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mc:AlternateContent xmlns:mc="http://schemas.openxmlformats.org/markup-compatibility/2006">
    <mc:Choice Requires="x15">
      <x15ac:absPath xmlns:x15ac="http://schemas.microsoft.com/office/spreadsheetml/2010/11/ac" url="C:\Laufwerk Daten\Dokumente\Geschäftsideen\Hausverwaltung\Selbstverwaltung\Upload\"/>
    </mc:Choice>
  </mc:AlternateContent>
  <xr:revisionPtr revIDLastSave="0" documentId="13_ncr:1_{6F72C165-0E65-4C56-8C7B-63BED61A2C74}" xr6:coauthVersionLast="47" xr6:coauthVersionMax="47" xr10:uidLastSave="{00000000-0000-0000-0000-000000000000}"/>
  <bookViews>
    <workbookView xWindow="-108" yWindow="-108" windowWidth="23256" windowHeight="12456" xr2:uid="{00000000-000D-0000-FFFF-FFFF00000000}"/>
  </bookViews>
  <sheets>
    <sheet name="Verwendungshinweise" sheetId="6" r:id="rId1"/>
    <sheet name="Übersicht" sheetId="4" r:id="rId2"/>
    <sheet name="Einnahmen" sheetId="5" r:id="rId3"/>
    <sheet name="Ausgaben" sheetId="2" r:id="rId4"/>
    <sheet name="Zuordnung" sheetId="11" state="hidden" r:id="rId5"/>
    <sheet name="Steuerklassen" sheetId="3"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71" i="5" l="1"/>
  <c r="J71" i="5"/>
  <c r="G71" i="5"/>
  <c r="M53" i="5"/>
  <c r="J53" i="5"/>
  <c r="G53" i="5"/>
  <c r="M35" i="5"/>
  <c r="J35" i="5"/>
  <c r="G35" i="5"/>
  <c r="M17" i="5"/>
  <c r="J17" i="5"/>
  <c r="G17" i="5"/>
  <c r="P85" i="5"/>
  <c r="P82" i="5"/>
  <c r="P79" i="5"/>
  <c r="P76" i="5"/>
  <c r="L76" i="5"/>
  <c r="L85" i="5"/>
  <c r="L82" i="5"/>
  <c r="L79" i="5"/>
  <c r="H85" i="5"/>
  <c r="H82" i="5"/>
  <c r="H79" i="5"/>
  <c r="H76" i="5"/>
  <c r="F17" i="4" l="1"/>
  <c r="C17" i="4"/>
  <c r="L17" i="4"/>
  <c r="I17" i="4"/>
  <c r="R44" i="2"/>
  <c r="L8" i="4" s="1"/>
  <c r="R41" i="2"/>
  <c r="L7" i="4" s="1"/>
  <c r="L9" i="4" s="1"/>
  <c r="M44" i="2"/>
  <c r="I8" i="4" s="1"/>
  <c r="M41" i="2"/>
  <c r="I7" i="4" s="1"/>
  <c r="H44" i="2"/>
  <c r="F8" i="4" s="1"/>
  <c r="H41" i="2"/>
  <c r="F7" i="4" s="1"/>
  <c r="C44" i="2"/>
  <c r="C8" i="4" s="1"/>
  <c r="C41" i="2"/>
  <c r="C7" i="4" s="1"/>
  <c r="C9" i="4" s="1"/>
  <c r="F9" i="4" l="1"/>
  <c r="I9" i="4"/>
  <c r="M72" i="5"/>
  <c r="J72" i="5"/>
  <c r="G72" i="5"/>
  <c r="M70" i="5"/>
  <c r="J70" i="5"/>
  <c r="G70" i="5"/>
  <c r="M69" i="5"/>
  <c r="J69" i="5"/>
  <c r="G69" i="5"/>
  <c r="M68" i="5"/>
  <c r="J68" i="5"/>
  <c r="G68" i="5"/>
  <c r="M67" i="5"/>
  <c r="J67" i="5"/>
  <c r="G67" i="5"/>
  <c r="M66" i="5"/>
  <c r="J66" i="5"/>
  <c r="G66" i="5"/>
  <c r="M65" i="5"/>
  <c r="J65" i="5"/>
  <c r="G65" i="5"/>
  <c r="M64" i="5"/>
  <c r="J64" i="5"/>
  <c r="G64" i="5"/>
  <c r="M63" i="5"/>
  <c r="J63" i="5"/>
  <c r="G63" i="5"/>
  <c r="M62" i="5"/>
  <c r="J62" i="5"/>
  <c r="G62" i="5"/>
  <c r="M54" i="5"/>
  <c r="J54" i="5"/>
  <c r="G54" i="5"/>
  <c r="M52" i="5"/>
  <c r="J52" i="5"/>
  <c r="G52" i="5"/>
  <c r="M51" i="5"/>
  <c r="J51" i="5"/>
  <c r="G51" i="5"/>
  <c r="M50" i="5"/>
  <c r="J50" i="5"/>
  <c r="G50" i="5"/>
  <c r="M49" i="5"/>
  <c r="J49" i="5"/>
  <c r="G49" i="5"/>
  <c r="M48" i="5"/>
  <c r="J48" i="5"/>
  <c r="G48" i="5"/>
  <c r="M47" i="5"/>
  <c r="J47" i="5"/>
  <c r="G47" i="5"/>
  <c r="M46" i="5"/>
  <c r="J46" i="5"/>
  <c r="G46" i="5"/>
  <c r="M45" i="5"/>
  <c r="J45" i="5"/>
  <c r="G45" i="5"/>
  <c r="M44" i="5"/>
  <c r="J44" i="5"/>
  <c r="G44" i="5"/>
  <c r="M36" i="5"/>
  <c r="J36" i="5"/>
  <c r="G36" i="5"/>
  <c r="M34" i="5"/>
  <c r="J34" i="5"/>
  <c r="G34" i="5"/>
  <c r="M33" i="5"/>
  <c r="J33" i="5"/>
  <c r="G33" i="5"/>
  <c r="M32" i="5"/>
  <c r="J32" i="5"/>
  <c r="G32" i="5"/>
  <c r="M31" i="5"/>
  <c r="J31" i="5"/>
  <c r="G31" i="5"/>
  <c r="M30" i="5"/>
  <c r="J30" i="5"/>
  <c r="G30" i="5"/>
  <c r="M29" i="5"/>
  <c r="J29" i="5"/>
  <c r="G29" i="5"/>
  <c r="M28" i="5"/>
  <c r="J28" i="5"/>
  <c r="G28" i="5"/>
  <c r="M27" i="5"/>
  <c r="J27" i="5"/>
  <c r="G27" i="5"/>
  <c r="M26" i="5"/>
  <c r="J26" i="5"/>
  <c r="G26" i="5"/>
  <c r="M9" i="5"/>
  <c r="M10" i="5"/>
  <c r="M11" i="5"/>
  <c r="M12" i="5"/>
  <c r="M13" i="5"/>
  <c r="M14" i="5"/>
  <c r="M15" i="5"/>
  <c r="M16" i="5"/>
  <c r="M18" i="5"/>
  <c r="J9" i="5"/>
  <c r="J10" i="5"/>
  <c r="J11" i="5"/>
  <c r="J12" i="5"/>
  <c r="J13" i="5"/>
  <c r="J14" i="5"/>
  <c r="J15" i="5"/>
  <c r="J16" i="5"/>
  <c r="J18" i="5"/>
  <c r="G9" i="5"/>
  <c r="G10" i="5"/>
  <c r="G11" i="5"/>
  <c r="G12" i="5"/>
  <c r="G13" i="5"/>
  <c r="G14" i="5"/>
  <c r="G15" i="5"/>
  <c r="G16" i="5"/>
  <c r="G18" i="5"/>
  <c r="M8" i="5"/>
  <c r="J8" i="5"/>
  <c r="G8" i="5"/>
  <c r="E79" i="5" l="1"/>
  <c r="F16" i="4" s="1"/>
  <c r="F18" i="4" s="1"/>
  <c r="E11" i="4"/>
  <c r="E85" i="5"/>
  <c r="L16" i="4" s="1"/>
  <c r="L18" i="4" s="1"/>
  <c r="E82" i="5"/>
  <c r="I16" i="4" s="1"/>
  <c r="I18" i="4" s="1"/>
  <c r="E76" i="5"/>
  <c r="C16" i="4" s="1"/>
  <c r="C18" i="4" s="1"/>
  <c r="E20" i="4" l="1"/>
</calcChain>
</file>

<file path=xl/sharedStrings.xml><?xml version="1.0" encoding="utf-8"?>
<sst xmlns="http://schemas.openxmlformats.org/spreadsheetml/2006/main" count="294" uniqueCount="100">
  <si>
    <t>Verwendungshinweise</t>
  </si>
  <si>
    <t>Haftungsausschluss</t>
  </si>
  <si>
    <t>Diese Vorlage dient ausschließlich Informationszwecken und stellt keine Rechts- oder Steuerberatung dar. Die Nutzung dieser Vorlage erfolgt auf eigene Verantwortung. Der Nutzer ist für die Anpassung auf den konkreten Einzelfall verantwortlich. Wir können keine Gewähr für Vollständigkeit, Richtigkeit oder Aktualität der Vorlage oder die richtige Anwendung durch den Nutzer übernehmen.
Wir haften nicht für Schäden oder rechtliche Nachteile, die aus der Verwendung der bereitgestellten Inhalte entstehen könnten. Wir empfehlen, im Zweifel eine qualifizierte Rechts- oder Steuerberatung in Anspruch zu nehmen, um sicherzustellen, dass Ihre individuellen Anforderungen und rechtlichen Rahmenbedingungen vollinhaltlich berücksichtigt werden.</t>
  </si>
  <si>
    <t>Jahr</t>
  </si>
  <si>
    <t>Zusammenfassung Ausgaben</t>
  </si>
  <si>
    <t>Ausgaben Q1</t>
  </si>
  <si>
    <t>Ausgaben Q2</t>
  </si>
  <si>
    <t>Ausgaben Q3</t>
  </si>
  <si>
    <t>Ausgaben Q4</t>
  </si>
  <si>
    <t>Betriebskosten</t>
  </si>
  <si>
    <t>Rücklage</t>
  </si>
  <si>
    <t>Gesamt</t>
  </si>
  <si>
    <t>Gesamtausgaben für laufendes Jahr</t>
  </si>
  <si>
    <t>Zusammenfassung Einnahmen</t>
  </si>
  <si>
    <t>Einnahmen Q1</t>
  </si>
  <si>
    <t>Einnahmen Q2</t>
  </si>
  <si>
    <t>Einnahmen Q3</t>
  </si>
  <si>
    <t>Einnahmen Q4</t>
  </si>
  <si>
    <t>Gesamteinnahmen für laufendes Jahr</t>
  </si>
  <si>
    <t>Einnahmen Quartal 1 (Jänner-März)</t>
  </si>
  <si>
    <t xml:space="preserve">Akontozahlungen laut Vorschreibungen </t>
  </si>
  <si>
    <r>
      <t>Sonstige Einnahmen</t>
    </r>
    <r>
      <rPr>
        <b/>
        <vertAlign val="superscript"/>
        <sz val="11"/>
        <color theme="0"/>
        <rFont val="Calibri"/>
        <family val="2"/>
      </rPr>
      <t>1</t>
    </r>
  </si>
  <si>
    <t>Objekt</t>
  </si>
  <si>
    <t>Nr</t>
  </si>
  <si>
    <t>Name</t>
  </si>
  <si>
    <t>Vorschreibung Jänner</t>
  </si>
  <si>
    <t>Vorschreibung Februar</t>
  </si>
  <si>
    <t>Vorschreibung März</t>
  </si>
  <si>
    <t>Sonstige Einnahmen Q1</t>
  </si>
  <si>
    <t>Zahlung gesamt</t>
  </si>
  <si>
    <t>davon Rücklage</t>
  </si>
  <si>
    <t>BK brutto</t>
  </si>
  <si>
    <t>Datum</t>
  </si>
  <si>
    <t>Buchungstext</t>
  </si>
  <si>
    <t>Zuordnung</t>
  </si>
  <si>
    <t>Einnahme brutto</t>
  </si>
  <si>
    <t>Top</t>
  </si>
  <si>
    <t>Einnahmen Quartal 2 (April-Juni)</t>
  </si>
  <si>
    <t>Vorschreibung April</t>
  </si>
  <si>
    <t>Vorschreibung Mai</t>
  </si>
  <si>
    <t>Vorschreibung Juni</t>
  </si>
  <si>
    <t>Sonstige Einnahmen Q2</t>
  </si>
  <si>
    <t>Einnahmen Quartal 3 (Juli-September)</t>
  </si>
  <si>
    <t>Vorschreibung Juli</t>
  </si>
  <si>
    <t>Vorschreibung August</t>
  </si>
  <si>
    <t>Vorschreibung September</t>
  </si>
  <si>
    <t>Sonstige Einnahmen Q3</t>
  </si>
  <si>
    <t>Einnahmen Quartal 4 (Oktober-Dezember)</t>
  </si>
  <si>
    <t>Vorschreibung Oktober</t>
  </si>
  <si>
    <t>Vorschreibung November</t>
  </si>
  <si>
    <t>Vorschreibung Dezember</t>
  </si>
  <si>
    <t>Sonstige Einnahmen Q4</t>
  </si>
  <si>
    <t>Einnahmen BK Q1</t>
  </si>
  <si>
    <t>Einnahmen Rücklage Q1</t>
  </si>
  <si>
    <t>Sonstige Einnahmen BK Q1</t>
  </si>
  <si>
    <t>Sonstige Einnahmen RL Q1</t>
  </si>
  <si>
    <t>Einnahmen brutto</t>
  </si>
  <si>
    <t>Einnahmen BK Q2</t>
  </si>
  <si>
    <t>Einnahmen Rücklage Q2</t>
  </si>
  <si>
    <t>Sonstige Einnahmen BK Q2</t>
  </si>
  <si>
    <t>Sonstige Einnahmen RL Q2</t>
  </si>
  <si>
    <t>Einnahmen BK Q3</t>
  </si>
  <si>
    <t>Einnahmen Rücklage Q3</t>
  </si>
  <si>
    <t>Sonstige Einnahmen BK Q3</t>
  </si>
  <si>
    <t>Sonstige Einnahmen RL Q3</t>
  </si>
  <si>
    <t>Einnahmen BK Q4</t>
  </si>
  <si>
    <t>Einnahmen Rücklage Q4</t>
  </si>
  <si>
    <t>Sonstige Einnahmen BK Q4</t>
  </si>
  <si>
    <t>Sonstige Einnahmen RL Q4</t>
  </si>
  <si>
    <t>Ausgaben Quartal 1 (Jänner-März)</t>
  </si>
  <si>
    <t>Ausgaben Quartal 2 (April-Juni)</t>
  </si>
  <si>
    <t>Ausgaben Quartal 3 (Juli-September)</t>
  </si>
  <si>
    <t>Ausgaben Quartal 4 (Oktober-Dezember)</t>
  </si>
  <si>
    <t>Jänner</t>
  </si>
  <si>
    <t>April</t>
  </si>
  <si>
    <t>Juli</t>
  </si>
  <si>
    <t>Oktober</t>
  </si>
  <si>
    <t>Von welchem Konto bezahlt?</t>
  </si>
  <si>
    <t>Kosten brutto</t>
  </si>
  <si>
    <t>Februar</t>
  </si>
  <si>
    <t>Mai</t>
  </si>
  <si>
    <t>August</t>
  </si>
  <si>
    <t>November</t>
  </si>
  <si>
    <t>März</t>
  </si>
  <si>
    <t>Juni</t>
  </si>
  <si>
    <t>September</t>
  </si>
  <si>
    <t>Dezember</t>
  </si>
  <si>
    <t>Ausgaben Betriebskosten Q1</t>
  </si>
  <si>
    <t>Ausgaben Betriebskosten Q2</t>
  </si>
  <si>
    <t>Ausgaben Betriebskosten Q3</t>
  </si>
  <si>
    <t>Ausgaben Betriebskosten Q4</t>
  </si>
  <si>
    <t>Ausgaben Rücklage Q1</t>
  </si>
  <si>
    <t>Ausgaben Rücklage Q2</t>
  </si>
  <si>
    <t>Ausgaben Rücklage Q3</t>
  </si>
  <si>
    <t>Ausgaben Rücklage Q4</t>
  </si>
  <si>
    <t>Betriebskostenkonto</t>
  </si>
  <si>
    <t>Rücklagenkonto</t>
  </si>
  <si>
    <t xml:space="preserve">Top </t>
  </si>
  <si>
    <r>
      <t xml:space="preserve">Dieses Excel-Tool hilft Ihnen dabei, Ihre Einnahmen und Ausgaben zu erfassen und einen Überblick über diese zu erhalten. Es deckt  Standard-Aufwände und Einnahmen ab und geht dabei von regelmäßg vorkommenden Parametern aus. Je nach Umständen des konkreten Falls ist eine individuelle Anpassung erforderlich, um alle Positionen korrekt zu erfassen. 
</t>
    </r>
    <r>
      <rPr>
        <b/>
        <sz val="9"/>
        <color rgb="FF000000"/>
        <rFont val="Aptos Narrow"/>
        <scheme val="minor"/>
      </rPr>
      <t xml:space="preserve">Für wen eignet sich das Tool?
</t>
    </r>
    <r>
      <rPr>
        <sz val="9"/>
        <color rgb="FF000000"/>
        <rFont val="Aptos Narrow"/>
        <scheme val="minor"/>
      </rPr>
      <t xml:space="preserve">Dieses Tool eignet sich für Eigentümergemeinschaften, die nicht vorsteuerabzugsberechtigt sind, die also im laufenden und/oder im vorangegangenen Kalenderjahr Umsätze von weniger als EUR 55.000 erzielt haben und nicht in die Umsatzsteuerpflicht optiert haben. Die Erfassung der Einnahmen und Ausgaben erfolgt brutto.
</t>
    </r>
    <r>
      <rPr>
        <b/>
        <sz val="9"/>
        <color rgb="FF000000"/>
        <rFont val="Aptos Narrow"/>
        <scheme val="minor"/>
      </rPr>
      <t>Funktionsweise:
Im Tabellenblatt "Einnahmen" werden alle Einnahmen erfasst</t>
    </r>
    <r>
      <rPr>
        <sz val="9"/>
        <color rgb="FF000000"/>
        <rFont val="Aptos Narrow"/>
        <scheme val="minor"/>
      </rPr>
      <t xml:space="preserve">. </t>
    </r>
    <r>
      <rPr>
        <b/>
        <sz val="9"/>
        <color rgb="FF000000"/>
        <rFont val="Aptos Narrow"/>
        <scheme val="minor"/>
      </rPr>
      <t>Dazu müssen die grauen Felder befüllt werden</t>
    </r>
    <r>
      <rPr>
        <sz val="9"/>
        <color rgb="FF000000"/>
        <rFont val="Aptos Narrow"/>
        <scheme val="minor"/>
      </rPr>
      <t xml:space="preserve">. Darunter fallen die Einnahmen aus Vorschreibungen, aufgeteilt in Betriebskosten und Rücklage, und sonstige Einnahmen (z.B. aus Zinsen, Erstattungen der Versicherung etc.). 
</t>
    </r>
    <r>
      <rPr>
        <b/>
        <sz val="9"/>
        <color rgb="FF000000"/>
        <rFont val="Aptos Narrow"/>
        <scheme val="minor"/>
      </rPr>
      <t>Im Tabellenblatt "Ausgaben" werden die Ausgaben erfasst. Hier werden ebenfalls die grauen Felder befüllt</t>
    </r>
    <r>
      <rPr>
        <sz val="9"/>
        <color rgb="FF000000"/>
        <rFont val="Aptos Narrow"/>
        <scheme val="minor"/>
      </rPr>
      <t xml:space="preserve">. Bei den Ausgaben ist anzugeben, ob sie aus den Betriebskosten oder der Rücklage gedeckt werden. Kurz zusammengefasst werden regelmäßige Ausgaben aus den Betriebskosten gedeckt, die Rücklage dient für größere Reparaturen und Modernisierungen.
</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</si>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</sst>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0">
    <font>
      <sz val="11"/>
      <color theme="1"/>
      <name val="Aptos Narrow"/>
      <family val="2"/>
      <scheme val="minor"/>
    </font>
    <font>
      <b/>
      <sz val="11"/>
      <color theme="0"/>
      <name val="Calibri"/>
      <family val="2"/>
    </font>
    <font>
      <sz val="11"/>
      <color theme="1"/>
      <name val="Calibri"/>
      <family val="2"/>
    </font>
    <font>
      <b/>
      <sz val="11"/>
      <name val="Calibri"/>
      <family val="2"/>
    </font>
    <font>
      <sz val="11"/>
      <name val="Calibri"/>
      <family val="2"/>
    </font>
    <font>
      <b/>
      <vertAlign val="superscript"/>
      <sz val="11"/>
      <color theme="0"/>
      <name val="Calibri"/>
      <family val="2"/>
    </font>
    <font>
      <sz val="9"/>
      <color theme="1"/>
      <name val="Aptos Narrow"/>
      <family val="2"/>
      <scheme val="minor"/>
    </font>
    <font>
      <b/>
      <sz val="11"/>
      <color theme="1"/>
      <name val="Calibri"/>
      <family val="2"/>
    </font>
    <font>
      <sz val="9"/>
      <color rgb="FF000000"/>
      <name val="Aptos Narrow"/>
      <scheme val="minor"/>
    </font>
    <font>
      <b/>
      <sz val="9"/>
      <color rgb="FF000000"/>
      <name val="Aptos Narrow"/>
      <scheme val="minor"/>
    </font>
  </fonts>
  <fills count="8">
    <fill>
      <patternFill patternType="none"/>
    </fill>
    <fill>
      <patternFill patternType="gray125"/>
    </fill>
    <fill>
      <patternFill patternType="solid">
        <fgColor rgb="FFE8C100"/>
        <bgColor indexed="64"/>
      </patternFill>
    </fill>
    <fill>
      <patternFill patternType="solid">
        <fgColor rgb="FF002959"/>
        <bgColor indexed="64"/>
      </patternFill>
    </fill>
    <fill>
      <patternFill patternType="solid">
        <fgColor theme="0" tint="-4.9989318521683403E-2"/>
        <bgColor indexed="64"/>
      </patternFill>
    </fill>
    <fill>
      <patternFill patternType="solid">
        <fgColor theme="0"/>
        <bgColor indexed="64"/>
      </patternFill>
    </fill>
    <fill>
      <patternFill patternType="solid">
        <fgColor rgb="FFFFF2CC"/>
        <bgColor indexed="64"/>
      </patternFill>
    </fill>
    <fill>
      <patternFill patternType="solid">
        <fgColor rgb="FF003E8A"/>
        <bgColor indexed="64"/>
      </patternFill>
    </fill>
  </fills>
  <borders count="5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0"/>
      </left>
      <right style="thin">
        <color theme="0"/>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thin">
        <color theme="0"/>
      </left>
      <right/>
      <top style="thin">
        <color theme="0"/>
      </top>
      <bottom style="thin">
        <color theme="0"/>
      </bottom>
      <diagonal/>
    </border>
    <border>
      <left style="thin">
        <color indexed="64"/>
      </left>
      <right style="thin">
        <color theme="0"/>
      </right>
      <top style="thin">
        <color theme="0"/>
      </top>
      <bottom style="thin">
        <color theme="0"/>
      </bottom>
      <diagonal/>
    </border>
    <border>
      <left style="thin">
        <color theme="0"/>
      </left>
      <right/>
      <top style="thin">
        <color theme="0"/>
      </top>
      <bottom style="medium">
        <color indexed="64"/>
      </bottom>
      <diagonal/>
    </border>
    <border>
      <left style="thin">
        <color indexed="64"/>
      </left>
      <right style="thin">
        <color theme="0"/>
      </right>
      <top style="thin">
        <color theme="0"/>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theme="0"/>
      </bottom>
      <diagonal/>
    </border>
    <border>
      <left/>
      <right/>
      <top style="thin">
        <color theme="0"/>
      </top>
      <bottom style="thin">
        <color theme="0"/>
      </bottom>
      <diagonal/>
    </border>
    <border>
      <left/>
      <right/>
      <top style="thin">
        <color theme="0"/>
      </top>
      <bottom style="medium">
        <color indexed="64"/>
      </bottom>
      <diagonal/>
    </border>
    <border>
      <left style="thin">
        <color rgb="FFF2F2F2"/>
      </left>
      <right style="thin">
        <color rgb="FFF2F2F2"/>
      </right>
      <top style="thin">
        <color rgb="FFF2F2F2"/>
      </top>
      <bottom style="thin">
        <color rgb="FFF2F2F2"/>
      </bottom>
      <diagonal/>
    </border>
    <border>
      <left style="thin">
        <color theme="0"/>
      </left>
      <right/>
      <top style="thin">
        <color theme="0"/>
      </top>
      <bottom/>
      <diagonal/>
    </border>
    <border>
      <left style="thin">
        <color rgb="FFF2F2F2"/>
      </left>
      <right style="thin">
        <color rgb="FFF2F2F2"/>
      </right>
      <top style="thin">
        <color rgb="FFF2F2F2"/>
      </top>
      <bottom style="medium">
        <color indexed="64"/>
      </bottom>
      <diagonal/>
    </border>
    <border>
      <left style="thin">
        <color rgb="FFF2F2F2"/>
      </left>
      <right style="medium">
        <color indexed="64"/>
      </right>
      <top style="thin">
        <color rgb="FFF2F2F2"/>
      </top>
      <bottom style="thin">
        <color rgb="FFF2F2F2"/>
      </bottom>
      <diagonal/>
    </border>
    <border>
      <left style="thin">
        <color rgb="FFF2F2F2"/>
      </left>
      <right style="medium">
        <color indexed="64"/>
      </right>
      <top style="thin">
        <color rgb="FFF2F2F2"/>
      </top>
      <bottom style="medium">
        <color indexed="64"/>
      </bottom>
      <diagonal/>
    </border>
    <border>
      <left style="thin">
        <color theme="0"/>
      </left>
      <right style="thin">
        <color theme="0"/>
      </right>
      <top style="medium">
        <color indexed="64"/>
      </top>
      <bottom/>
      <diagonal/>
    </border>
    <border>
      <left style="thin">
        <color theme="0"/>
      </left>
      <right style="thin">
        <color theme="0"/>
      </right>
      <top/>
      <bottom style="thin">
        <color theme="0"/>
      </bottom>
      <diagonal/>
    </border>
    <border>
      <left/>
      <right style="medium">
        <color indexed="64"/>
      </right>
      <top style="medium">
        <color indexed="64"/>
      </top>
      <bottom style="thin">
        <color theme="0"/>
      </bottom>
      <diagonal/>
    </border>
    <border>
      <left style="thin">
        <color theme="0"/>
      </left>
      <right style="medium">
        <color indexed="64"/>
      </right>
      <top style="thin">
        <color theme="0"/>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theme="0"/>
      </right>
      <top style="thin">
        <color theme="0"/>
      </top>
      <bottom/>
      <diagonal/>
    </border>
    <border>
      <left style="thin">
        <color theme="0"/>
      </left>
      <right style="thin">
        <color theme="0"/>
      </right>
      <top style="thin">
        <color theme="0"/>
      </top>
      <bottom/>
      <diagonal/>
    </border>
    <border>
      <left style="thin">
        <color indexed="64"/>
      </left>
      <right style="thin">
        <color theme="0"/>
      </right>
      <top style="thin">
        <color theme="0"/>
      </top>
      <bottom/>
      <diagonal/>
    </border>
    <border>
      <left/>
      <right/>
      <top style="thin">
        <color theme="0"/>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90">
    <xf numFmtId="0" fontId="0" fillId="0" borderId="0" xfId="0"/>
    <xf numFmtId="9" fontId="0" fillId="0" borderId="0" xfId="0" applyNumberFormat="1"/>
    <xf numFmtId="164" fontId="2" fillId="4" borderId="7" xfId="0" applyNumberFormat="1" applyFont="1" applyFill="1" applyBorder="1" applyAlignment="1">
      <alignment horizontal="center" vertical="center"/>
    </xf>
    <xf numFmtId="0" fontId="2" fillId="0" borderId="0" xfId="0" applyFont="1"/>
    <xf numFmtId="164" fontId="2" fillId="6" borderId="10" xfId="0" applyNumberFormat="1" applyFont="1" applyFill="1" applyBorder="1" applyAlignment="1">
      <alignment vertical="center"/>
    </xf>
    <xf numFmtId="164" fontId="2" fillId="6" borderId="12" xfId="0" applyNumberFormat="1" applyFont="1" applyFill="1" applyBorder="1" applyAlignment="1">
      <alignment vertical="center"/>
    </xf>
    <xf numFmtId="164" fontId="4" fillId="4" borderId="7" xfId="0" applyNumberFormat="1" applyFont="1" applyFill="1" applyBorder="1" applyAlignment="1">
      <alignment horizontal="center" vertical="center"/>
    </xf>
    <xf numFmtId="0" fontId="4" fillId="4" borderId="7" xfId="0" applyFont="1" applyFill="1" applyBorder="1" applyAlignment="1">
      <alignment horizontal="center" vertical="center"/>
    </xf>
    <xf numFmtId="0" fontId="0" fillId="0" borderId="0" xfId="0" applyFont="1"/>
    <xf numFmtId="0" fontId="1" fillId="3" borderId="13" xfId="0" applyFont="1" applyFill="1" applyBorder="1" applyAlignment="1">
      <alignment horizontal="center" vertical="center"/>
    </xf>
    <xf numFmtId="0" fontId="3" fillId="0" borderId="0" xfId="0" applyFont="1" applyFill="1" applyBorder="1" applyAlignment="1">
      <alignment horizontal="center" vertical="center"/>
    </xf>
    <xf numFmtId="0" fontId="1" fillId="7" borderId="15" xfId="0" applyFont="1" applyFill="1" applyBorder="1" applyAlignment="1">
      <alignment horizontal="center" vertical="center"/>
    </xf>
    <xf numFmtId="0" fontId="2" fillId="5" borderId="15" xfId="0" applyFont="1" applyFill="1" applyBorder="1" applyAlignment="1">
      <alignment horizontal="center" vertical="center"/>
    </xf>
    <xf numFmtId="0" fontId="0" fillId="0" borderId="0" xfId="0" applyAlignment="1"/>
    <xf numFmtId="0" fontId="4" fillId="4" borderId="15" xfId="0" applyFont="1" applyFill="1" applyBorder="1" applyAlignment="1">
      <alignment horizontal="center" vertical="center"/>
    </xf>
    <xf numFmtId="14" fontId="4" fillId="4" borderId="19" xfId="0" applyNumberFormat="1" applyFont="1" applyFill="1" applyBorder="1" applyAlignment="1">
      <alignment horizontal="center" vertical="center"/>
    </xf>
    <xf numFmtId="14" fontId="4" fillId="4" borderId="21" xfId="0" applyNumberFormat="1" applyFont="1" applyFill="1" applyBorder="1" applyAlignment="1">
      <alignment horizontal="center" vertical="center"/>
    </xf>
    <xf numFmtId="0" fontId="4" fillId="4" borderId="22" xfId="0" applyFont="1" applyFill="1" applyBorder="1" applyAlignment="1">
      <alignment horizontal="center" vertical="center"/>
    </xf>
    <xf numFmtId="0" fontId="1" fillId="7" borderId="24" xfId="0" applyFont="1" applyFill="1" applyBorder="1" applyAlignment="1">
      <alignment horizontal="center" vertical="center"/>
    </xf>
    <xf numFmtId="0" fontId="4" fillId="5" borderId="19" xfId="0" applyFont="1" applyFill="1" applyBorder="1" applyAlignment="1">
      <alignment horizontal="center" vertical="center"/>
    </xf>
    <xf numFmtId="0" fontId="4" fillId="5" borderId="21" xfId="0" applyFont="1" applyFill="1" applyBorder="1" applyAlignment="1">
      <alignment horizontal="center" vertical="center"/>
    </xf>
    <xf numFmtId="0" fontId="2" fillId="5" borderId="22" xfId="0" applyFont="1" applyFill="1" applyBorder="1" applyAlignment="1">
      <alignment horizontal="center" vertical="center"/>
    </xf>
    <xf numFmtId="4" fontId="2" fillId="4" borderId="25" xfId="0" applyNumberFormat="1" applyFont="1" applyFill="1" applyBorder="1" applyAlignment="1">
      <alignment vertical="center"/>
    </xf>
    <xf numFmtId="4" fontId="2" fillId="4" borderId="30" xfId="0" applyNumberFormat="1" applyFont="1" applyFill="1" applyBorder="1" applyAlignment="1">
      <alignment vertical="center"/>
    </xf>
    <xf numFmtId="4" fontId="2" fillId="4" borderId="27" xfId="0" applyNumberFormat="1" applyFont="1" applyFill="1" applyBorder="1" applyAlignment="1">
      <alignment vertical="center"/>
    </xf>
    <xf numFmtId="4" fontId="2" fillId="4" borderId="31" xfId="0" applyNumberFormat="1" applyFont="1" applyFill="1" applyBorder="1" applyAlignment="1">
      <alignment vertical="center"/>
    </xf>
    <xf numFmtId="0" fontId="1" fillId="7" borderId="33" xfId="0" applyFont="1" applyFill="1" applyBorder="1" applyAlignment="1">
      <alignment horizontal="center" vertical="center"/>
    </xf>
    <xf numFmtId="0" fontId="2" fillId="4" borderId="24" xfId="0" applyFont="1" applyFill="1" applyBorder="1" applyAlignment="1">
      <alignment horizontal="center" vertical="center"/>
    </xf>
    <xf numFmtId="0" fontId="2" fillId="4" borderId="26" xfId="0" applyFont="1" applyFill="1" applyBorder="1" applyAlignment="1">
      <alignment horizontal="center" vertical="center"/>
    </xf>
    <xf numFmtId="4" fontId="2" fillId="6" borderId="32" xfId="0" applyNumberFormat="1" applyFont="1" applyFill="1" applyBorder="1" applyAlignment="1">
      <alignment vertical="center"/>
    </xf>
    <xf numFmtId="4" fontId="2" fillId="6" borderId="34" xfId="0" applyNumberFormat="1" applyFont="1" applyFill="1" applyBorder="1" applyAlignment="1">
      <alignment vertical="center"/>
    </xf>
    <xf numFmtId="4" fontId="2" fillId="6" borderId="35" xfId="0" applyNumberFormat="1" applyFont="1" applyFill="1" applyBorder="1" applyAlignment="1">
      <alignment vertical="center"/>
    </xf>
    <xf numFmtId="4" fontId="2" fillId="6" borderId="36" xfId="0" applyNumberFormat="1" applyFont="1" applyFill="1" applyBorder="1" applyAlignment="1">
      <alignment vertical="center"/>
    </xf>
    <xf numFmtId="164" fontId="3" fillId="4" borderId="19" xfId="0" applyNumberFormat="1" applyFont="1" applyFill="1" applyBorder="1" applyAlignment="1">
      <alignment horizontal="center" vertical="center"/>
    </xf>
    <xf numFmtId="164" fontId="3" fillId="4" borderId="15" xfId="0" applyNumberFormat="1" applyFont="1" applyFill="1" applyBorder="1" applyAlignment="1">
      <alignment horizontal="center" vertical="center"/>
    </xf>
    <xf numFmtId="164" fontId="3" fillId="4" borderId="20" xfId="0" applyNumberFormat="1" applyFont="1" applyFill="1" applyBorder="1" applyAlignment="1">
      <alignment horizontal="center" vertical="center"/>
    </xf>
    <xf numFmtId="164" fontId="4" fillId="4" borderId="20" xfId="0" applyNumberFormat="1" applyFont="1" applyFill="1" applyBorder="1" applyAlignment="1">
      <alignment vertical="center"/>
    </xf>
    <xf numFmtId="164" fontId="4" fillId="4" borderId="23" xfId="0" applyNumberFormat="1" applyFont="1" applyFill="1" applyBorder="1" applyAlignment="1">
      <alignment vertical="center"/>
    </xf>
    <xf numFmtId="0" fontId="1" fillId="7" borderId="40" xfId="0" applyFont="1" applyFill="1" applyBorder="1" applyAlignment="1">
      <alignment horizontal="center" vertical="center"/>
    </xf>
    <xf numFmtId="164" fontId="4" fillId="4" borderId="6" xfId="0" applyNumberFormat="1" applyFont="1" applyFill="1" applyBorder="1" applyAlignment="1">
      <alignment horizontal="center" vertical="center"/>
    </xf>
    <xf numFmtId="164" fontId="4" fillId="4" borderId="10" xfId="0" applyNumberFormat="1" applyFont="1" applyFill="1" applyBorder="1" applyAlignment="1">
      <alignment horizontal="center" vertical="center"/>
    </xf>
    <xf numFmtId="14" fontId="4" fillId="4" borderId="6" xfId="0" applyNumberFormat="1" applyFont="1" applyFill="1" applyBorder="1" applyAlignment="1">
      <alignment horizontal="center" vertical="center"/>
    </xf>
    <xf numFmtId="164" fontId="4" fillId="4" borderId="10" xfId="0" applyNumberFormat="1" applyFont="1" applyFill="1" applyBorder="1" applyAlignment="1">
      <alignment vertical="center"/>
    </xf>
    <xf numFmtId="14" fontId="4" fillId="4" borderId="11" xfId="0" applyNumberFormat="1" applyFont="1" applyFill="1" applyBorder="1" applyAlignment="1">
      <alignment horizontal="center" vertical="center"/>
    </xf>
    <xf numFmtId="0" fontId="4" fillId="4" borderId="42" xfId="0" applyFont="1" applyFill="1" applyBorder="1" applyAlignment="1">
      <alignment horizontal="center" vertical="center"/>
    </xf>
    <xf numFmtId="164" fontId="4" fillId="4" borderId="12" xfId="0" applyNumberFormat="1" applyFont="1" applyFill="1" applyBorder="1" applyAlignment="1">
      <alignment vertical="center"/>
    </xf>
    <xf numFmtId="164" fontId="2" fillId="4" borderId="6" xfId="0" applyNumberFormat="1" applyFont="1" applyFill="1" applyBorder="1" applyAlignment="1">
      <alignment horizontal="center" vertical="center"/>
    </xf>
    <xf numFmtId="164" fontId="2" fillId="4" borderId="10" xfId="0" applyNumberFormat="1" applyFont="1" applyFill="1" applyBorder="1" applyAlignment="1">
      <alignment horizontal="center" vertical="center"/>
    </xf>
    <xf numFmtId="0" fontId="1" fillId="3" borderId="43" xfId="0" applyFont="1" applyFill="1" applyBorder="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164" fontId="4" fillId="6" borderId="14" xfId="0" applyNumberFormat="1" applyFont="1" applyFill="1" applyBorder="1" applyAlignment="1">
      <alignment vertical="center"/>
    </xf>
    <xf numFmtId="0" fontId="0" fillId="0" borderId="44" xfId="0" applyBorder="1" applyAlignment="1">
      <alignment horizontal="center"/>
    </xf>
    <xf numFmtId="0" fontId="0" fillId="0" borderId="45" xfId="0" applyBorder="1" applyAlignment="1">
      <alignment horizontal="center"/>
    </xf>
    <xf numFmtId="0" fontId="0" fillId="0" borderId="0" xfId="0" applyBorder="1" applyAlignment="1">
      <alignment horizontal="center"/>
    </xf>
    <xf numFmtId="0" fontId="0" fillId="0" borderId="46" xfId="0" applyBorder="1" applyAlignment="1">
      <alignment horizontal="center"/>
    </xf>
    <xf numFmtId="0" fontId="6" fillId="0" borderId="0" xfId="0" applyFont="1" applyAlignment="1">
      <alignment wrapText="1"/>
    </xf>
    <xf numFmtId="0" fontId="7" fillId="4" borderId="14" xfId="0" applyFont="1" applyFill="1" applyBorder="1" applyAlignment="1">
      <alignment vertical="center"/>
    </xf>
    <xf numFmtId="0" fontId="8" fillId="0" borderId="0" xfId="0" applyFont="1" applyAlignment="1">
      <alignment horizontal="left" wrapText="1"/>
    </xf>
    <xf numFmtId="0" fontId="4" fillId="5" borderId="47" xfId="0" applyFont="1" applyFill="1" applyBorder="1" applyAlignment="1">
      <alignment horizontal="center" vertical="center"/>
    </xf>
    <xf numFmtId="0" fontId="2" fillId="5" borderId="48" xfId="0" applyFont="1" applyFill="1" applyBorder="1" applyAlignment="1">
      <alignment horizontal="center" vertical="center"/>
    </xf>
    <xf numFmtId="0" fontId="2" fillId="4" borderId="33" xfId="0" applyFont="1" applyFill="1" applyBorder="1" applyAlignment="1">
      <alignment horizontal="center" vertical="center"/>
    </xf>
    <xf numFmtId="4" fontId="2" fillId="4" borderId="49" xfId="0" applyNumberFormat="1" applyFont="1" applyFill="1" applyBorder="1" applyAlignment="1">
      <alignment vertical="center"/>
    </xf>
    <xf numFmtId="4" fontId="2" fillId="4" borderId="50" xfId="0" applyNumberFormat="1" applyFont="1" applyFill="1" applyBorder="1" applyAlignment="1">
      <alignment vertical="center"/>
    </xf>
    <xf numFmtId="14" fontId="4" fillId="4" borderId="47" xfId="0" applyNumberFormat="1" applyFont="1" applyFill="1" applyBorder="1" applyAlignment="1">
      <alignment horizontal="center" vertical="center"/>
    </xf>
    <xf numFmtId="0" fontId="4" fillId="4" borderId="48" xfId="0" applyFont="1" applyFill="1" applyBorder="1" applyAlignment="1">
      <alignment horizontal="center" vertical="center"/>
    </xf>
    <xf numFmtId="0" fontId="3" fillId="2" borderId="51"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28"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1" fillId="3" borderId="16" xfId="0" applyFont="1" applyFill="1" applyBorder="1" applyAlignment="1">
      <alignment horizontal="left" vertical="center"/>
    </xf>
    <xf numFmtId="0" fontId="1" fillId="3" borderId="17" xfId="0" applyFont="1" applyFill="1" applyBorder="1" applyAlignment="1">
      <alignment horizontal="left" vertical="center"/>
    </xf>
    <xf numFmtId="0" fontId="1" fillId="3" borderId="18" xfId="0" applyFont="1" applyFill="1" applyBorder="1" applyAlignment="1">
      <alignment horizontal="left" vertical="center"/>
    </xf>
    <xf numFmtId="0" fontId="1" fillId="3" borderId="3" xfId="0" applyFont="1" applyFill="1" applyBorder="1" applyAlignment="1">
      <alignment horizontal="center" vertical="center"/>
    </xf>
    <xf numFmtId="0" fontId="1" fillId="3" borderId="17" xfId="0" applyFont="1" applyFill="1" applyBorder="1" applyAlignment="1">
      <alignment horizontal="center" vertical="center"/>
    </xf>
    <xf numFmtId="0" fontId="1" fillId="3" borderId="29" xfId="0" applyFont="1" applyFill="1" applyBorder="1" applyAlignment="1">
      <alignment horizontal="center" vertical="center"/>
    </xf>
    <xf numFmtId="0" fontId="1" fillId="3" borderId="39"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37" xfId="0" applyFont="1" applyFill="1" applyBorder="1" applyAlignment="1">
      <alignment horizontal="center" vertical="center"/>
    </xf>
    <xf numFmtId="0" fontId="1" fillId="3" borderId="38"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41" xfId="0" applyFont="1" applyFill="1" applyBorder="1" applyAlignment="1">
      <alignment horizontal="center" vertical="center"/>
    </xf>
  </cellXfs>
  <cellStyles count="1">
    <cellStyle name="Standard" xfId="0" builtinId="0"/>
  </cellStyles>
  <dxfs count="0"/>
  <tableStyles count="0" defaultTableStyle="TableStyleMedium2" defaultPivotStyle="PivotStyleMedium9"/>
  <colors>
    <mruColors>
      <color rgb="FFFFF2CC"/>
      <color rgb="FF003E8A"/>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171450</xdr:colOff>
      <xdr:row>1</xdr:row>
      <xdr:rowOff>85725</xdr:rowOff>
    </xdr:from>
    <xdr:to>
      <xdr:col>23</xdr:col>
      <xdr:colOff>0</xdr:colOff>
      <xdr:row>4</xdr:row>
      <xdr:rowOff>0</xdr:rowOff>
    </xdr:to>
    <xdr:sp macro="" textlink="">
      <xdr:nvSpPr>
        <xdr:cNvPr id="2" name="Rechteck 1">
          <a:extLst>
            <a:ext uri="{FF2B5EF4-FFF2-40B4-BE49-F238E27FC236}">
              <a16:creationId xmlns:a16="http://schemas.microsoft.com/office/drawing/2014/main" id="{54C87078-64A5-4E69-B9D2-6ACE9F798604}"/>
            </a:ext>
          </a:extLst>
        </xdr:cNvPr>
        <xdr:cNvSpPr/>
      </xdr:nvSpPr>
      <xdr:spPr>
        <a:xfrm>
          <a:off x="13106400" y="276225"/>
          <a:ext cx="5514975" cy="63817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AT" sz="1100" i="1" baseline="30000">
              <a:solidFill>
                <a:sysClr val="windowText" lastClr="000000"/>
              </a:solidFill>
            </a:rPr>
            <a:t>1</a:t>
          </a:r>
          <a:r>
            <a:rPr lang="de-AT" sz="1100" i="1">
              <a:solidFill>
                <a:sysClr val="windowText" lastClr="000000"/>
              </a:solidFill>
            </a:rPr>
            <a:t> Zusätzliche Einnahmen können z.B. Rückerstattungen von Auftragnehmern,</a:t>
          </a:r>
          <a:r>
            <a:rPr lang="de-AT" sz="1100" i="1" baseline="0">
              <a:solidFill>
                <a:sysClr val="windowText" lastClr="000000"/>
              </a:solidFill>
            </a:rPr>
            <a:t> </a:t>
          </a:r>
          <a:r>
            <a:rPr lang="de-AT" sz="1100" i="1">
              <a:solidFill>
                <a:sysClr val="windowText" lastClr="000000"/>
              </a:solidFill>
            </a:rPr>
            <a:t>Zinsen auf das Bankguthaben</a:t>
          </a:r>
          <a:r>
            <a:rPr lang="de-AT" sz="1100" i="1" baseline="0">
              <a:solidFill>
                <a:sysClr val="windowText" lastClr="000000"/>
              </a:solidFill>
            </a:rPr>
            <a:t> oder Zahlungen von Versicherungen aus Versicherungsfällen sein. Sie müssen den Betriebskosten- oder der Rücklage zugeordnet werden.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8FBCA-195C-49F9-9ADC-A390657BB510}">
  <dimension ref="B1:O10"/>
  <sheetViews>
    <sheetView tabSelected="1" workbookViewId="0">
      <selection activeCell="B4" sqref="B4"/>
    </sheetView>
  </sheetViews>
  <sheetFormatPr baseColWidth="10" defaultColWidth="11.3984375" defaultRowHeight="13.8"/>
  <cols>
    <col min="1" max="1" width="3.09765625" customWidth="1"/>
    <col min="2" max="2" width="122.09765625" customWidth="1"/>
    <col min="3" max="14" width="11.09765625" style="54"/>
    <col min="15" max="15" width="11.09765625" style="55"/>
  </cols>
  <sheetData>
    <row r="1" spans="2:15" ht="14.4" thickBot="1">
      <c r="B1" t="s">
        <v>99</v>
      </c>
      <c r="D1" s="52"/>
      <c r="E1" s="52"/>
      <c r="F1" s="52"/>
      <c r="G1" s="52"/>
      <c r="H1" s="52"/>
      <c r="I1" s="52"/>
      <c r="J1" s="52"/>
      <c r="K1" s="52"/>
      <c r="L1" s="52"/>
      <c r="M1" s="52"/>
      <c r="N1" s="52"/>
      <c r="O1" s="53"/>
    </row>
    <row r="2" spans="2:15" ht="23.4" customHeight="1" thickBot="1">
      <c r="B2" s="66" t="s">
        <v>0</v>
      </c>
    </row>
    <row r="4" spans="2:15" ht="174">
      <c r="B4" s="58" t="s">
        <v>98</v>
      </c>
    </row>
    <row r="5" spans="2:15" ht="14.4" thickBot="1"/>
    <row r="6" spans="2:15" ht="17.399999999999999" customHeight="1" thickBot="1">
      <c r="B6" s="66" t="s">
        <v>1</v>
      </c>
    </row>
    <row r="8" spans="2:15" ht="69">
      <c r="B8" s="56" t="s">
        <v>2</v>
      </c>
    </row>
    <row r="9" spans="2:15" ht="29.4" customHeight="1">
      <c r="B9" s="13"/>
    </row>
    <row r="10" spans="2:15">
      <c r="B10" s="13"/>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51F9B-4FDA-4D44-A522-FB269D91097B}">
  <dimension ref="B1:L20"/>
  <sheetViews>
    <sheetView zoomScale="85" zoomScaleNormal="85" workbookViewId="0">
      <selection activeCell="F21" sqref="F21"/>
    </sheetView>
  </sheetViews>
  <sheetFormatPr baseColWidth="10" defaultColWidth="11.3984375" defaultRowHeight="13.8"/>
  <cols>
    <col min="1" max="1" width="3.8984375" customWidth="1"/>
    <col min="2" max="2" width="13.8984375" customWidth="1"/>
    <col min="3" max="3" width="14.69921875" customWidth="1"/>
    <col min="4" max="4" width="3.8984375" customWidth="1"/>
    <col min="5" max="5" width="14" customWidth="1"/>
    <col min="6" max="6" width="13.8984375" customWidth="1"/>
    <col min="7" max="7" width="3.3984375" customWidth="1"/>
    <col min="8" max="8" width="13.8984375" customWidth="1"/>
    <col min="9" max="9" width="14" customWidth="1"/>
    <col min="10" max="10" width="3.3984375" customWidth="1"/>
    <col min="11" max="11" width="14" customWidth="1"/>
    <col min="12" max="12" width="13.296875" customWidth="1"/>
  </cols>
  <sheetData>
    <row r="1" spans="2:12" ht="17.399999999999999" customHeight="1" thickBot="1"/>
    <row r="2" spans="2:12" ht="24" customHeight="1" thickBot="1">
      <c r="B2" s="9" t="s">
        <v>3</v>
      </c>
      <c r="C2" s="57"/>
    </row>
    <row r="3" spans="2:12" ht="21.6" customHeight="1" thickBot="1"/>
    <row r="4" spans="2:12" ht="25.2" customHeight="1" thickBot="1">
      <c r="B4" s="72" t="s">
        <v>4</v>
      </c>
      <c r="C4" s="73"/>
      <c r="D4" s="73"/>
      <c r="E4" s="73"/>
      <c r="F4" s="73"/>
      <c r="G4" s="73"/>
      <c r="H4" s="73"/>
      <c r="I4" s="73"/>
      <c r="J4" s="73"/>
      <c r="K4" s="73"/>
      <c r="L4" s="74"/>
    </row>
    <row r="5" spans="2:12" ht="15" customHeight="1" thickBot="1"/>
    <row r="6" spans="2:12" ht="21.6" customHeight="1">
      <c r="B6" s="67" t="s">
        <v>5</v>
      </c>
      <c r="C6" s="68"/>
      <c r="E6" s="67" t="s">
        <v>6</v>
      </c>
      <c r="F6" s="68"/>
      <c r="H6" s="67" t="s">
        <v>7</v>
      </c>
      <c r="I6" s="68"/>
      <c r="K6" s="67" t="s">
        <v>8</v>
      </c>
      <c r="L6" s="68"/>
    </row>
    <row r="7" spans="2:12" ht="21.6" customHeight="1">
      <c r="B7" s="49" t="s">
        <v>9</v>
      </c>
      <c r="C7" s="4">
        <f>Ausgaben!C41</f>
        <v>0</v>
      </c>
      <c r="E7" s="49" t="s">
        <v>9</v>
      </c>
      <c r="F7" s="4">
        <f>Ausgaben!H41</f>
        <v>0</v>
      </c>
      <c r="H7" s="49" t="s">
        <v>9</v>
      </c>
      <c r="I7" s="4">
        <f>Ausgaben!M41</f>
        <v>0</v>
      </c>
      <c r="K7" s="49" t="s">
        <v>9</v>
      </c>
      <c r="L7" s="4">
        <f>Ausgaben!R41</f>
        <v>0</v>
      </c>
    </row>
    <row r="8" spans="2:12" ht="22.2" customHeight="1">
      <c r="B8" s="49" t="s">
        <v>10</v>
      </c>
      <c r="C8" s="4">
        <f>Ausgaben!C44</f>
        <v>0</v>
      </c>
      <c r="E8" s="49" t="s">
        <v>10</v>
      </c>
      <c r="F8" s="4">
        <f>Ausgaben!H44</f>
        <v>0</v>
      </c>
      <c r="H8" s="49" t="s">
        <v>10</v>
      </c>
      <c r="I8" s="4">
        <f>Ausgaben!M44</f>
        <v>0</v>
      </c>
      <c r="K8" s="49" t="s">
        <v>10</v>
      </c>
      <c r="L8" s="4">
        <f>Ausgaben!R44</f>
        <v>0</v>
      </c>
    </row>
    <row r="9" spans="2:12" ht="22.2" customHeight="1" thickBot="1">
      <c r="B9" s="50" t="s">
        <v>11</v>
      </c>
      <c r="C9" s="5">
        <f>C7+C8</f>
        <v>0</v>
      </c>
      <c r="E9" s="50" t="s">
        <v>11</v>
      </c>
      <c r="F9" s="5">
        <f>F7+F8</f>
        <v>0</v>
      </c>
      <c r="H9" s="50" t="s">
        <v>11</v>
      </c>
      <c r="I9" s="5">
        <f>I7+I8</f>
        <v>0</v>
      </c>
      <c r="K9" s="50" t="s">
        <v>11</v>
      </c>
      <c r="L9" s="5">
        <f>L7+L8</f>
        <v>0</v>
      </c>
    </row>
    <row r="10" spans="2:12" ht="14.4" thickBot="1"/>
    <row r="11" spans="2:12" ht="24.6" customHeight="1" thickBot="1">
      <c r="B11" s="69" t="s">
        <v>12</v>
      </c>
      <c r="C11" s="70"/>
      <c r="D11" s="71"/>
      <c r="E11" s="51">
        <f>C9+F9+I9+L9</f>
        <v>0</v>
      </c>
    </row>
    <row r="12" spans="2:12" ht="14.4" thickBot="1"/>
    <row r="13" spans="2:12" ht="27" customHeight="1" thickBot="1">
      <c r="B13" s="72" t="s">
        <v>13</v>
      </c>
      <c r="C13" s="73"/>
      <c r="D13" s="73"/>
      <c r="E13" s="73"/>
      <c r="F13" s="73"/>
      <c r="G13" s="73"/>
      <c r="H13" s="73"/>
      <c r="I13" s="73"/>
      <c r="J13" s="73"/>
      <c r="K13" s="73"/>
      <c r="L13" s="74"/>
    </row>
    <row r="14" spans="2:12" ht="14.4" thickBot="1"/>
    <row r="15" spans="2:12" ht="22.2" customHeight="1">
      <c r="B15" s="67" t="s">
        <v>14</v>
      </c>
      <c r="C15" s="68"/>
      <c r="E15" s="67" t="s">
        <v>15</v>
      </c>
      <c r="F15" s="68"/>
      <c r="H15" s="67" t="s">
        <v>16</v>
      </c>
      <c r="I15" s="68"/>
      <c r="K15" s="67" t="s">
        <v>17</v>
      </c>
      <c r="L15" s="68"/>
    </row>
    <row r="16" spans="2:12" ht="22.2" customHeight="1">
      <c r="B16" s="49" t="s">
        <v>9</v>
      </c>
      <c r="C16" s="4">
        <f>Einnahmen!E76+Einnahmen!L76</f>
        <v>0</v>
      </c>
      <c r="E16" s="49" t="s">
        <v>9</v>
      </c>
      <c r="F16" s="4">
        <f>Einnahmen!E79+Einnahmen!L79</f>
        <v>0</v>
      </c>
      <c r="H16" s="49" t="s">
        <v>9</v>
      </c>
      <c r="I16" s="4">
        <f>Einnahmen!E82+Einnahmen!L82</f>
        <v>0</v>
      </c>
      <c r="K16" s="49" t="s">
        <v>9</v>
      </c>
      <c r="L16" s="4">
        <f>Einnahmen!E85+Einnahmen!L85</f>
        <v>0</v>
      </c>
    </row>
    <row r="17" spans="2:12" ht="22.2" customHeight="1">
      <c r="B17" s="49" t="s">
        <v>10</v>
      </c>
      <c r="C17" s="4">
        <f>Einnahmen!H76+Einnahmen!P76</f>
        <v>0</v>
      </c>
      <c r="E17" s="49" t="s">
        <v>10</v>
      </c>
      <c r="F17" s="4">
        <f>Einnahmen!H79+Einnahmen!P79</f>
        <v>0</v>
      </c>
      <c r="H17" s="49" t="s">
        <v>10</v>
      </c>
      <c r="I17" s="4">
        <f>Einnahmen!H82+Einnahmen!P82</f>
        <v>0</v>
      </c>
      <c r="K17" s="49" t="s">
        <v>10</v>
      </c>
      <c r="L17" s="4">
        <f>Einnahmen!H85+Einnahmen!P85</f>
        <v>0</v>
      </c>
    </row>
    <row r="18" spans="2:12" ht="22.2" customHeight="1" thickBot="1">
      <c r="B18" s="50" t="s">
        <v>11</v>
      </c>
      <c r="C18" s="5">
        <f>SUM(C16:C17)</f>
        <v>0</v>
      </c>
      <c r="E18" s="50" t="s">
        <v>11</v>
      </c>
      <c r="F18" s="5">
        <f>SUM(F16:F17)</f>
        <v>0</v>
      </c>
      <c r="H18" s="50" t="s">
        <v>11</v>
      </c>
      <c r="I18" s="5">
        <f>SUM(I16:I17)</f>
        <v>0</v>
      </c>
      <c r="K18" s="50" t="s">
        <v>11</v>
      </c>
      <c r="L18" s="5">
        <f>SUM(L16:L17)</f>
        <v>0</v>
      </c>
    </row>
    <row r="19" spans="2:12" ht="14.4" thickBot="1"/>
    <row r="20" spans="2:12" ht="25.2" customHeight="1" thickBot="1">
      <c r="B20" s="69" t="s">
        <v>18</v>
      </c>
      <c r="C20" s="70"/>
      <c r="D20" s="71"/>
      <c r="E20" s="51">
        <f>C18+F18+I18+L18</f>
        <v>0</v>
      </c>
    </row>
  </sheetData>
  <mergeCells count="12">
    <mergeCell ref="K15:L15"/>
    <mergeCell ref="B11:D11"/>
    <mergeCell ref="B20:D20"/>
    <mergeCell ref="K6:L6"/>
    <mergeCell ref="B4:L4"/>
    <mergeCell ref="B6:C6"/>
    <mergeCell ref="E6:F6"/>
    <mergeCell ref="H6:I6"/>
    <mergeCell ref="B13:L13"/>
    <mergeCell ref="B15:C15"/>
    <mergeCell ref="E15:F15"/>
    <mergeCell ref="H15:I15"/>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E5517-580A-4C99-B450-C0D4BF020908}">
  <dimension ref="B1:R86"/>
  <sheetViews>
    <sheetView zoomScale="85" zoomScaleNormal="85" workbookViewId="0">
      <selection activeCell="K18" sqref="K18"/>
    </sheetView>
  </sheetViews>
  <sheetFormatPr baseColWidth="10" defaultColWidth="11.3984375" defaultRowHeight="13.8"/>
  <cols>
    <col min="1" max="1" width="3.296875" customWidth="1"/>
    <col min="2" max="2" width="6.8984375" customWidth="1"/>
    <col min="3" max="3" width="4.296875" customWidth="1"/>
    <col min="4" max="4" width="20.296875" customWidth="1"/>
    <col min="5" max="5" width="14.69921875" customWidth="1"/>
    <col min="6" max="6" width="14.09765625" customWidth="1"/>
    <col min="7" max="7" width="12.09765625" customWidth="1"/>
    <col min="8" max="9" width="14.09765625" customWidth="1"/>
    <col min="10" max="10" width="11" customWidth="1"/>
    <col min="11" max="11" width="14.09765625" customWidth="1"/>
    <col min="12" max="12" width="14.69921875" customWidth="1"/>
    <col min="13" max="13" width="12.296875" customWidth="1"/>
    <col min="14" max="14" width="3" customWidth="1"/>
    <col min="15" max="15" width="10.3984375" customWidth="1"/>
    <col min="16" max="16" width="24.3984375" customWidth="1"/>
    <col min="17" max="17" width="13.296875" customWidth="1"/>
    <col min="18" max="18" width="14.8984375" customWidth="1"/>
  </cols>
  <sheetData>
    <row r="1" spans="2:18" ht="15" customHeight="1" thickBot="1"/>
    <row r="2" spans="2:18" ht="24.6" customHeight="1" thickBot="1">
      <c r="B2" s="72" t="s">
        <v>19</v>
      </c>
      <c r="C2" s="73"/>
      <c r="D2" s="73"/>
      <c r="E2" s="74"/>
      <c r="F2" s="10"/>
      <c r="G2" s="10"/>
      <c r="H2" s="10"/>
      <c r="I2" s="10"/>
      <c r="J2" s="10"/>
      <c r="K2" s="10"/>
      <c r="L2" s="10"/>
      <c r="M2" s="10"/>
    </row>
    <row r="3" spans="2:18" ht="9.6" customHeight="1" thickBot="1">
      <c r="F3" s="10"/>
      <c r="G3" s="10"/>
    </row>
    <row r="4" spans="2:18" ht="24.6" customHeight="1" thickBot="1">
      <c r="B4" s="69" t="s">
        <v>20</v>
      </c>
      <c r="C4" s="70"/>
      <c r="D4" s="70"/>
      <c r="E4" s="78"/>
      <c r="F4" s="10"/>
      <c r="O4" s="69" t="s">
        <v>21</v>
      </c>
      <c r="P4" s="78"/>
    </row>
    <row r="5" spans="2:18" ht="8.4" customHeight="1" thickBot="1"/>
    <row r="6" spans="2:18" ht="22.95" customHeight="1">
      <c r="B6" s="82" t="s">
        <v>22</v>
      </c>
      <c r="C6" s="79" t="s">
        <v>23</v>
      </c>
      <c r="D6" s="85" t="s">
        <v>24</v>
      </c>
      <c r="E6" s="79" t="s">
        <v>25</v>
      </c>
      <c r="F6" s="80"/>
      <c r="G6" s="80"/>
      <c r="H6" s="79" t="s">
        <v>26</v>
      </c>
      <c r="I6" s="80"/>
      <c r="J6" s="80"/>
      <c r="K6" s="79" t="s">
        <v>27</v>
      </c>
      <c r="L6" s="80"/>
      <c r="M6" s="81"/>
      <c r="O6" s="75" t="s">
        <v>28</v>
      </c>
      <c r="P6" s="76"/>
      <c r="Q6" s="76"/>
      <c r="R6" s="77"/>
    </row>
    <row r="7" spans="2:18" ht="19.2" customHeight="1">
      <c r="B7" s="83"/>
      <c r="C7" s="84"/>
      <c r="D7" s="86"/>
      <c r="E7" s="11" t="s">
        <v>29</v>
      </c>
      <c r="F7" s="18" t="s">
        <v>30</v>
      </c>
      <c r="G7" s="26" t="s">
        <v>31</v>
      </c>
      <c r="H7" s="11" t="s">
        <v>29</v>
      </c>
      <c r="I7" s="18" t="s">
        <v>30</v>
      </c>
      <c r="J7" s="26" t="s">
        <v>31</v>
      </c>
      <c r="K7" s="11" t="s">
        <v>29</v>
      </c>
      <c r="L7" s="18" t="s">
        <v>30</v>
      </c>
      <c r="M7" s="38" t="s">
        <v>31</v>
      </c>
      <c r="O7" s="33" t="s">
        <v>32</v>
      </c>
      <c r="P7" s="34" t="s">
        <v>33</v>
      </c>
      <c r="Q7" s="34" t="s">
        <v>34</v>
      </c>
      <c r="R7" s="35" t="s">
        <v>35</v>
      </c>
    </row>
    <row r="8" spans="2:18" ht="14.4">
      <c r="B8" s="19" t="s">
        <v>36</v>
      </c>
      <c r="C8" s="12">
        <v>1</v>
      </c>
      <c r="D8" s="27"/>
      <c r="E8" s="22"/>
      <c r="F8" s="23"/>
      <c r="G8" s="29">
        <f>E8-F8</f>
        <v>0</v>
      </c>
      <c r="H8" s="22"/>
      <c r="I8" s="23"/>
      <c r="J8" s="29">
        <f>H8-I8</f>
        <v>0</v>
      </c>
      <c r="K8" s="22"/>
      <c r="L8" s="23"/>
      <c r="M8" s="31">
        <f>K8-L8</f>
        <v>0</v>
      </c>
      <c r="O8" s="15"/>
      <c r="P8" s="14"/>
      <c r="Q8" s="14"/>
      <c r="R8" s="36">
        <v>0</v>
      </c>
    </row>
    <row r="9" spans="2:18" ht="14.4">
      <c r="B9" s="19" t="s">
        <v>36</v>
      </c>
      <c r="C9" s="12">
        <v>2</v>
      </c>
      <c r="D9" s="27"/>
      <c r="E9" s="22"/>
      <c r="F9" s="23"/>
      <c r="G9" s="29">
        <f t="shared" ref="G9:G18" si="0">E9-F9</f>
        <v>0</v>
      </c>
      <c r="H9" s="22"/>
      <c r="I9" s="23"/>
      <c r="J9" s="29">
        <f t="shared" ref="J9:J18" si="1">H9-I9</f>
        <v>0</v>
      </c>
      <c r="K9" s="22"/>
      <c r="L9" s="23"/>
      <c r="M9" s="31">
        <f t="shared" ref="M9:M18" si="2">K9-L9</f>
        <v>0</v>
      </c>
      <c r="O9" s="15"/>
      <c r="P9" s="14"/>
      <c r="Q9" s="14"/>
      <c r="R9" s="36">
        <v>0</v>
      </c>
    </row>
    <row r="10" spans="2:18" ht="14.4">
      <c r="B10" s="19" t="s">
        <v>36</v>
      </c>
      <c r="C10" s="12">
        <v>3</v>
      </c>
      <c r="D10" s="27"/>
      <c r="E10" s="22"/>
      <c r="F10" s="23"/>
      <c r="G10" s="29">
        <f t="shared" si="0"/>
        <v>0</v>
      </c>
      <c r="H10" s="22"/>
      <c r="I10" s="23"/>
      <c r="J10" s="29">
        <f t="shared" si="1"/>
        <v>0</v>
      </c>
      <c r="K10" s="22"/>
      <c r="L10" s="23"/>
      <c r="M10" s="31">
        <f t="shared" si="2"/>
        <v>0</v>
      </c>
      <c r="O10" s="15"/>
      <c r="P10" s="14"/>
      <c r="Q10" s="14"/>
      <c r="R10" s="36">
        <v>0</v>
      </c>
    </row>
    <row r="11" spans="2:18" ht="14.4">
      <c r="B11" s="19" t="s">
        <v>36</v>
      </c>
      <c r="C11" s="12">
        <v>4</v>
      </c>
      <c r="D11" s="27"/>
      <c r="E11" s="22"/>
      <c r="F11" s="23"/>
      <c r="G11" s="29">
        <f t="shared" si="0"/>
        <v>0</v>
      </c>
      <c r="H11" s="22"/>
      <c r="I11" s="23"/>
      <c r="J11" s="29">
        <f t="shared" si="1"/>
        <v>0</v>
      </c>
      <c r="K11" s="22"/>
      <c r="L11" s="23"/>
      <c r="M11" s="31">
        <f t="shared" si="2"/>
        <v>0</v>
      </c>
      <c r="O11" s="15"/>
      <c r="P11" s="14"/>
      <c r="Q11" s="14"/>
      <c r="R11" s="36">
        <v>0</v>
      </c>
    </row>
    <row r="12" spans="2:18" ht="14.4">
      <c r="B12" s="19" t="s">
        <v>36</v>
      </c>
      <c r="C12" s="12">
        <v>5</v>
      </c>
      <c r="D12" s="27"/>
      <c r="E12" s="22"/>
      <c r="F12" s="23"/>
      <c r="G12" s="29">
        <f t="shared" si="0"/>
        <v>0</v>
      </c>
      <c r="H12" s="22"/>
      <c r="I12" s="23"/>
      <c r="J12" s="29">
        <f t="shared" si="1"/>
        <v>0</v>
      </c>
      <c r="K12" s="22"/>
      <c r="L12" s="23"/>
      <c r="M12" s="31">
        <f t="shared" si="2"/>
        <v>0</v>
      </c>
      <c r="O12" s="15"/>
      <c r="P12" s="14"/>
      <c r="Q12" s="14"/>
      <c r="R12" s="36">
        <v>0</v>
      </c>
    </row>
    <row r="13" spans="2:18" ht="14.4">
      <c r="B13" s="19" t="s">
        <v>36</v>
      </c>
      <c r="C13" s="12">
        <v>6</v>
      </c>
      <c r="D13" s="27"/>
      <c r="E13" s="22"/>
      <c r="F13" s="23"/>
      <c r="G13" s="29">
        <f t="shared" si="0"/>
        <v>0</v>
      </c>
      <c r="H13" s="22"/>
      <c r="I13" s="23"/>
      <c r="J13" s="29">
        <f t="shared" si="1"/>
        <v>0</v>
      </c>
      <c r="K13" s="22"/>
      <c r="L13" s="23"/>
      <c r="M13" s="31">
        <f t="shared" si="2"/>
        <v>0</v>
      </c>
      <c r="O13" s="15"/>
      <c r="P13" s="14"/>
      <c r="Q13" s="14"/>
      <c r="R13" s="36">
        <v>0</v>
      </c>
    </row>
    <row r="14" spans="2:18" ht="14.4">
      <c r="B14" s="19" t="s">
        <v>36</v>
      </c>
      <c r="C14" s="12">
        <v>7</v>
      </c>
      <c r="D14" s="27"/>
      <c r="E14" s="22"/>
      <c r="F14" s="23"/>
      <c r="G14" s="29">
        <f t="shared" si="0"/>
        <v>0</v>
      </c>
      <c r="H14" s="22"/>
      <c r="I14" s="23"/>
      <c r="J14" s="29">
        <f t="shared" si="1"/>
        <v>0</v>
      </c>
      <c r="K14" s="22"/>
      <c r="L14" s="23"/>
      <c r="M14" s="31">
        <f t="shared" si="2"/>
        <v>0</v>
      </c>
      <c r="O14" s="15"/>
      <c r="P14" s="14"/>
      <c r="Q14" s="14"/>
      <c r="R14" s="36">
        <v>0</v>
      </c>
    </row>
    <row r="15" spans="2:18" ht="14.4">
      <c r="B15" s="19" t="s">
        <v>36</v>
      </c>
      <c r="C15" s="12">
        <v>8</v>
      </c>
      <c r="D15" s="27"/>
      <c r="E15" s="22"/>
      <c r="F15" s="23"/>
      <c r="G15" s="29">
        <f t="shared" si="0"/>
        <v>0</v>
      </c>
      <c r="H15" s="22"/>
      <c r="I15" s="23"/>
      <c r="J15" s="29">
        <f t="shared" si="1"/>
        <v>0</v>
      </c>
      <c r="K15" s="22"/>
      <c r="L15" s="23"/>
      <c r="M15" s="31">
        <f t="shared" si="2"/>
        <v>0</v>
      </c>
      <c r="O15" s="15"/>
      <c r="P15" s="14"/>
      <c r="Q15" s="14"/>
      <c r="R15" s="36">
        <v>0</v>
      </c>
    </row>
    <row r="16" spans="2:18" ht="14.4">
      <c r="B16" s="19" t="s">
        <v>36</v>
      </c>
      <c r="C16" s="12">
        <v>9</v>
      </c>
      <c r="D16" s="27"/>
      <c r="E16" s="22"/>
      <c r="F16" s="23"/>
      <c r="G16" s="29">
        <f t="shared" si="0"/>
        <v>0</v>
      </c>
      <c r="H16" s="22"/>
      <c r="I16" s="23"/>
      <c r="J16" s="29">
        <f t="shared" si="1"/>
        <v>0</v>
      </c>
      <c r="K16" s="22"/>
      <c r="L16" s="23"/>
      <c r="M16" s="31">
        <f t="shared" si="2"/>
        <v>0</v>
      </c>
      <c r="O16" s="15"/>
      <c r="P16" s="14"/>
      <c r="Q16" s="14"/>
      <c r="R16" s="36">
        <v>0</v>
      </c>
    </row>
    <row r="17" spans="2:18" ht="14.4">
      <c r="B17" s="59" t="s">
        <v>97</v>
      </c>
      <c r="C17" s="60">
        <v>10</v>
      </c>
      <c r="D17" s="61"/>
      <c r="E17" s="62"/>
      <c r="F17" s="63"/>
      <c r="G17" s="29">
        <f t="shared" si="0"/>
        <v>0</v>
      </c>
      <c r="H17" s="62"/>
      <c r="I17" s="63"/>
      <c r="J17" s="29">
        <f t="shared" si="1"/>
        <v>0</v>
      </c>
      <c r="K17" s="62"/>
      <c r="L17" s="63"/>
      <c r="M17" s="31">
        <f t="shared" si="2"/>
        <v>0</v>
      </c>
      <c r="O17" s="64"/>
      <c r="P17" s="65"/>
      <c r="Q17" s="65"/>
      <c r="R17" s="36">
        <v>0</v>
      </c>
    </row>
    <row r="18" spans="2:18" ht="15" thickBot="1">
      <c r="B18" s="20" t="s">
        <v>36</v>
      </c>
      <c r="C18" s="21">
        <v>11</v>
      </c>
      <c r="D18" s="28"/>
      <c r="E18" s="24"/>
      <c r="F18" s="25"/>
      <c r="G18" s="30">
        <f t="shared" si="0"/>
        <v>0</v>
      </c>
      <c r="H18" s="24"/>
      <c r="I18" s="25"/>
      <c r="J18" s="30">
        <f t="shared" si="1"/>
        <v>0</v>
      </c>
      <c r="K18" s="24"/>
      <c r="L18" s="25"/>
      <c r="M18" s="32">
        <f t="shared" si="2"/>
        <v>0</v>
      </c>
      <c r="O18" s="16"/>
      <c r="P18" s="17"/>
      <c r="Q18" s="17"/>
      <c r="R18" s="37">
        <v>0</v>
      </c>
    </row>
    <row r="19" spans="2:18" ht="15" customHeight="1" thickBot="1"/>
    <row r="20" spans="2:18" ht="24.6" customHeight="1" thickBot="1">
      <c r="B20" s="72" t="s">
        <v>37</v>
      </c>
      <c r="C20" s="73"/>
      <c r="D20" s="73"/>
      <c r="E20" s="74"/>
      <c r="F20" s="10"/>
      <c r="G20" s="10"/>
      <c r="H20" s="10"/>
      <c r="I20" s="10"/>
      <c r="J20" s="10"/>
      <c r="K20" s="10"/>
      <c r="L20" s="10"/>
      <c r="M20" s="10"/>
    </row>
    <row r="21" spans="2:18" ht="9.6" customHeight="1" thickBot="1">
      <c r="F21" s="10"/>
      <c r="G21" s="10"/>
    </row>
    <row r="22" spans="2:18" ht="24.6" customHeight="1" thickBot="1">
      <c r="B22" s="69" t="s">
        <v>20</v>
      </c>
      <c r="C22" s="70"/>
      <c r="D22" s="70"/>
      <c r="E22" s="78"/>
      <c r="F22" s="10"/>
      <c r="G22" s="10"/>
      <c r="O22" s="69" t="s">
        <v>21</v>
      </c>
      <c r="P22" s="78"/>
    </row>
    <row r="23" spans="2:18" ht="8.4" customHeight="1" thickBot="1"/>
    <row r="24" spans="2:18" ht="21.6" customHeight="1">
      <c r="B24" s="82" t="s">
        <v>22</v>
      </c>
      <c r="C24" s="79" t="s">
        <v>23</v>
      </c>
      <c r="D24" s="85" t="s">
        <v>24</v>
      </c>
      <c r="E24" s="79" t="s">
        <v>38</v>
      </c>
      <c r="F24" s="80"/>
      <c r="G24" s="80"/>
      <c r="H24" s="79" t="s">
        <v>39</v>
      </c>
      <c r="I24" s="80"/>
      <c r="J24" s="80"/>
      <c r="K24" s="79" t="s">
        <v>40</v>
      </c>
      <c r="L24" s="80"/>
      <c r="M24" s="81"/>
      <c r="O24" s="75" t="s">
        <v>41</v>
      </c>
      <c r="P24" s="76"/>
      <c r="Q24" s="76"/>
      <c r="R24" s="77"/>
    </row>
    <row r="25" spans="2:18" ht="19.2" customHeight="1">
      <c r="B25" s="83"/>
      <c r="C25" s="84"/>
      <c r="D25" s="86"/>
      <c r="E25" s="11" t="s">
        <v>29</v>
      </c>
      <c r="F25" s="18" t="s">
        <v>30</v>
      </c>
      <c r="G25" s="26" t="s">
        <v>31</v>
      </c>
      <c r="H25" s="11" t="s">
        <v>29</v>
      </c>
      <c r="I25" s="18" t="s">
        <v>30</v>
      </c>
      <c r="J25" s="26" t="s">
        <v>31</v>
      </c>
      <c r="K25" s="11" t="s">
        <v>29</v>
      </c>
      <c r="L25" s="18" t="s">
        <v>30</v>
      </c>
      <c r="M25" s="38" t="s">
        <v>31</v>
      </c>
      <c r="O25" s="33" t="s">
        <v>32</v>
      </c>
      <c r="P25" s="34" t="s">
        <v>33</v>
      </c>
      <c r="Q25" s="34" t="s">
        <v>34</v>
      </c>
      <c r="R25" s="35" t="s">
        <v>35</v>
      </c>
    </row>
    <row r="26" spans="2:18" ht="14.4">
      <c r="B26" s="19" t="s">
        <v>36</v>
      </c>
      <c r="C26" s="12">
        <v>1</v>
      </c>
      <c r="D26" s="27"/>
      <c r="E26" s="22"/>
      <c r="F26" s="23"/>
      <c r="G26" s="29">
        <f>E26-F26</f>
        <v>0</v>
      </c>
      <c r="H26" s="22"/>
      <c r="I26" s="23"/>
      <c r="J26" s="29">
        <f>H26-I26</f>
        <v>0</v>
      </c>
      <c r="K26" s="22"/>
      <c r="L26" s="23"/>
      <c r="M26" s="31">
        <f>K26-L26</f>
        <v>0</v>
      </c>
      <c r="O26" s="15"/>
      <c r="P26" s="14"/>
      <c r="Q26" s="14"/>
      <c r="R26" s="36">
        <v>0</v>
      </c>
    </row>
    <row r="27" spans="2:18" ht="14.4">
      <c r="B27" s="19" t="s">
        <v>36</v>
      </c>
      <c r="C27" s="12">
        <v>2</v>
      </c>
      <c r="D27" s="27"/>
      <c r="E27" s="22"/>
      <c r="F27" s="23"/>
      <c r="G27" s="29">
        <f t="shared" ref="G27:G36" si="3">E27-F27</f>
        <v>0</v>
      </c>
      <c r="H27" s="22"/>
      <c r="I27" s="23"/>
      <c r="J27" s="29">
        <f t="shared" ref="J27:J36" si="4">H27-I27</f>
        <v>0</v>
      </c>
      <c r="K27" s="22"/>
      <c r="L27" s="23"/>
      <c r="M27" s="31">
        <f t="shared" ref="M27:M36" si="5">K27-L27</f>
        <v>0</v>
      </c>
      <c r="O27" s="15"/>
      <c r="P27" s="14"/>
      <c r="Q27" s="14"/>
      <c r="R27" s="36">
        <v>0</v>
      </c>
    </row>
    <row r="28" spans="2:18" ht="14.4">
      <c r="B28" s="19" t="s">
        <v>36</v>
      </c>
      <c r="C28" s="12">
        <v>3</v>
      </c>
      <c r="D28" s="27"/>
      <c r="E28" s="22"/>
      <c r="F28" s="23"/>
      <c r="G28" s="29">
        <f t="shared" si="3"/>
        <v>0</v>
      </c>
      <c r="H28" s="22"/>
      <c r="I28" s="23"/>
      <c r="J28" s="29">
        <f t="shared" si="4"/>
        <v>0</v>
      </c>
      <c r="K28" s="22"/>
      <c r="L28" s="23"/>
      <c r="M28" s="31">
        <f t="shared" si="5"/>
        <v>0</v>
      </c>
      <c r="O28" s="15"/>
      <c r="P28" s="14"/>
      <c r="Q28" s="14"/>
      <c r="R28" s="36">
        <v>0</v>
      </c>
    </row>
    <row r="29" spans="2:18" ht="14.4">
      <c r="B29" s="19" t="s">
        <v>36</v>
      </c>
      <c r="C29" s="12">
        <v>4</v>
      </c>
      <c r="D29" s="27"/>
      <c r="E29" s="22"/>
      <c r="F29" s="23"/>
      <c r="G29" s="29">
        <f t="shared" si="3"/>
        <v>0</v>
      </c>
      <c r="H29" s="22"/>
      <c r="I29" s="23"/>
      <c r="J29" s="29">
        <f t="shared" si="4"/>
        <v>0</v>
      </c>
      <c r="K29" s="22"/>
      <c r="L29" s="23"/>
      <c r="M29" s="31">
        <f t="shared" si="5"/>
        <v>0</v>
      </c>
      <c r="O29" s="15"/>
      <c r="P29" s="14"/>
      <c r="Q29" s="14"/>
      <c r="R29" s="36">
        <v>0</v>
      </c>
    </row>
    <row r="30" spans="2:18" ht="14.4">
      <c r="B30" s="19" t="s">
        <v>36</v>
      </c>
      <c r="C30" s="12">
        <v>5</v>
      </c>
      <c r="D30" s="27"/>
      <c r="E30" s="22"/>
      <c r="F30" s="23"/>
      <c r="G30" s="29">
        <f t="shared" si="3"/>
        <v>0</v>
      </c>
      <c r="H30" s="22"/>
      <c r="I30" s="23"/>
      <c r="J30" s="29">
        <f t="shared" si="4"/>
        <v>0</v>
      </c>
      <c r="K30" s="22"/>
      <c r="L30" s="23"/>
      <c r="M30" s="31">
        <f t="shared" si="5"/>
        <v>0</v>
      </c>
      <c r="O30" s="15"/>
      <c r="P30" s="14"/>
      <c r="Q30" s="14"/>
      <c r="R30" s="36">
        <v>0</v>
      </c>
    </row>
    <row r="31" spans="2:18" ht="14.4">
      <c r="B31" s="19" t="s">
        <v>36</v>
      </c>
      <c r="C31" s="12">
        <v>6</v>
      </c>
      <c r="D31" s="27"/>
      <c r="E31" s="22"/>
      <c r="F31" s="23"/>
      <c r="G31" s="29">
        <f t="shared" si="3"/>
        <v>0</v>
      </c>
      <c r="H31" s="22"/>
      <c r="I31" s="23"/>
      <c r="J31" s="29">
        <f t="shared" si="4"/>
        <v>0</v>
      </c>
      <c r="K31" s="22"/>
      <c r="L31" s="23"/>
      <c r="M31" s="31">
        <f t="shared" si="5"/>
        <v>0</v>
      </c>
      <c r="O31" s="15"/>
      <c r="P31" s="14"/>
      <c r="Q31" s="14"/>
      <c r="R31" s="36">
        <v>0</v>
      </c>
    </row>
    <row r="32" spans="2:18" ht="14.4">
      <c r="B32" s="19" t="s">
        <v>36</v>
      </c>
      <c r="C32" s="12">
        <v>7</v>
      </c>
      <c r="D32" s="27"/>
      <c r="E32" s="22"/>
      <c r="F32" s="23"/>
      <c r="G32" s="29">
        <f t="shared" si="3"/>
        <v>0</v>
      </c>
      <c r="H32" s="22"/>
      <c r="I32" s="23"/>
      <c r="J32" s="29">
        <f t="shared" si="4"/>
        <v>0</v>
      </c>
      <c r="K32" s="22"/>
      <c r="L32" s="23"/>
      <c r="M32" s="31">
        <f t="shared" si="5"/>
        <v>0</v>
      </c>
      <c r="O32" s="15"/>
      <c r="P32" s="14"/>
      <c r="Q32" s="14"/>
      <c r="R32" s="36">
        <v>0</v>
      </c>
    </row>
    <row r="33" spans="2:18" ht="14.4">
      <c r="B33" s="19" t="s">
        <v>36</v>
      </c>
      <c r="C33" s="12">
        <v>8</v>
      </c>
      <c r="D33" s="27"/>
      <c r="E33" s="22"/>
      <c r="F33" s="23"/>
      <c r="G33" s="29">
        <f t="shared" si="3"/>
        <v>0</v>
      </c>
      <c r="H33" s="22"/>
      <c r="I33" s="23"/>
      <c r="J33" s="29">
        <f t="shared" si="4"/>
        <v>0</v>
      </c>
      <c r="K33" s="22"/>
      <c r="L33" s="23"/>
      <c r="M33" s="31">
        <f t="shared" si="5"/>
        <v>0</v>
      </c>
      <c r="O33" s="15"/>
      <c r="P33" s="14"/>
      <c r="Q33" s="14"/>
      <c r="R33" s="36">
        <v>0</v>
      </c>
    </row>
    <row r="34" spans="2:18" ht="14.4">
      <c r="B34" s="19" t="s">
        <v>36</v>
      </c>
      <c r="C34" s="12">
        <v>9</v>
      </c>
      <c r="D34" s="27"/>
      <c r="E34" s="22"/>
      <c r="F34" s="23"/>
      <c r="G34" s="29">
        <f t="shared" si="3"/>
        <v>0</v>
      </c>
      <c r="H34" s="22"/>
      <c r="I34" s="23"/>
      <c r="J34" s="29">
        <f t="shared" si="4"/>
        <v>0</v>
      </c>
      <c r="K34" s="22"/>
      <c r="L34" s="23"/>
      <c r="M34" s="31">
        <f t="shared" si="5"/>
        <v>0</v>
      </c>
      <c r="O34" s="15"/>
      <c r="P34" s="14"/>
      <c r="Q34" s="14"/>
      <c r="R34" s="36">
        <v>0</v>
      </c>
    </row>
    <row r="35" spans="2:18" ht="14.4">
      <c r="B35" s="19" t="s">
        <v>36</v>
      </c>
      <c r="C35" s="60">
        <v>10</v>
      </c>
      <c r="D35" s="61"/>
      <c r="E35" s="62"/>
      <c r="F35" s="63"/>
      <c r="G35" s="29">
        <f t="shared" si="3"/>
        <v>0</v>
      </c>
      <c r="H35" s="62"/>
      <c r="I35" s="63"/>
      <c r="J35" s="29">
        <f t="shared" si="4"/>
        <v>0</v>
      </c>
      <c r="K35" s="62"/>
      <c r="L35" s="63"/>
      <c r="M35" s="31">
        <f t="shared" si="5"/>
        <v>0</v>
      </c>
      <c r="O35" s="64"/>
      <c r="P35" s="65"/>
      <c r="Q35" s="65"/>
      <c r="R35" s="36">
        <v>0</v>
      </c>
    </row>
    <row r="36" spans="2:18" ht="15" thickBot="1">
      <c r="B36" s="20" t="s">
        <v>36</v>
      </c>
      <c r="C36" s="21">
        <v>11</v>
      </c>
      <c r="D36" s="28"/>
      <c r="E36" s="24"/>
      <c r="F36" s="25"/>
      <c r="G36" s="30">
        <f t="shared" si="3"/>
        <v>0</v>
      </c>
      <c r="H36" s="24"/>
      <c r="I36" s="25"/>
      <c r="J36" s="30">
        <f t="shared" si="4"/>
        <v>0</v>
      </c>
      <c r="K36" s="24"/>
      <c r="L36" s="25"/>
      <c r="M36" s="32">
        <f t="shared" si="5"/>
        <v>0</v>
      </c>
      <c r="O36" s="16"/>
      <c r="P36" s="17"/>
      <c r="Q36" s="17"/>
      <c r="R36" s="37">
        <v>0</v>
      </c>
    </row>
    <row r="37" spans="2:18" ht="15" customHeight="1" thickBot="1"/>
    <row r="38" spans="2:18" ht="24.6" customHeight="1" thickBot="1">
      <c r="B38" s="72" t="s">
        <v>42</v>
      </c>
      <c r="C38" s="73"/>
      <c r="D38" s="73"/>
      <c r="E38" s="74"/>
      <c r="F38" s="10"/>
      <c r="G38" s="10"/>
      <c r="H38" s="10"/>
      <c r="I38" s="10"/>
      <c r="J38" s="10"/>
      <c r="K38" s="10"/>
      <c r="L38" s="10"/>
      <c r="M38" s="10"/>
    </row>
    <row r="39" spans="2:18" ht="9.6" customHeight="1" thickBot="1">
      <c r="F39" s="10"/>
      <c r="G39" s="10"/>
    </row>
    <row r="40" spans="2:18" ht="24.6" customHeight="1" thickBot="1">
      <c r="B40" s="69" t="s">
        <v>20</v>
      </c>
      <c r="C40" s="70"/>
      <c r="D40" s="70"/>
      <c r="E40" s="78"/>
      <c r="F40" s="10"/>
      <c r="G40" s="10"/>
      <c r="O40" s="69" t="s">
        <v>21</v>
      </c>
      <c r="P40" s="78"/>
    </row>
    <row r="41" spans="2:18" ht="8.4" customHeight="1" thickBot="1"/>
    <row r="42" spans="2:18" ht="21" customHeight="1">
      <c r="B42" s="82" t="s">
        <v>22</v>
      </c>
      <c r="C42" s="79" t="s">
        <v>23</v>
      </c>
      <c r="D42" s="85" t="s">
        <v>24</v>
      </c>
      <c r="E42" s="79" t="s">
        <v>43</v>
      </c>
      <c r="F42" s="80"/>
      <c r="G42" s="80"/>
      <c r="H42" s="79" t="s">
        <v>44</v>
      </c>
      <c r="I42" s="80"/>
      <c r="J42" s="80"/>
      <c r="K42" s="79" t="s">
        <v>45</v>
      </c>
      <c r="L42" s="80"/>
      <c r="M42" s="81"/>
      <c r="O42" s="75" t="s">
        <v>46</v>
      </c>
      <c r="P42" s="76"/>
      <c r="Q42" s="76"/>
      <c r="R42" s="77"/>
    </row>
    <row r="43" spans="2:18" ht="19.2" customHeight="1">
      <c r="B43" s="83"/>
      <c r="C43" s="84"/>
      <c r="D43" s="86"/>
      <c r="E43" s="11" t="s">
        <v>29</v>
      </c>
      <c r="F43" s="18" t="s">
        <v>30</v>
      </c>
      <c r="G43" s="26" t="s">
        <v>31</v>
      </c>
      <c r="H43" s="11" t="s">
        <v>29</v>
      </c>
      <c r="I43" s="18" t="s">
        <v>30</v>
      </c>
      <c r="J43" s="26" t="s">
        <v>31</v>
      </c>
      <c r="K43" s="11" t="s">
        <v>29</v>
      </c>
      <c r="L43" s="18" t="s">
        <v>30</v>
      </c>
      <c r="M43" s="38" t="s">
        <v>31</v>
      </c>
      <c r="O43" s="33" t="s">
        <v>32</v>
      </c>
      <c r="P43" s="34" t="s">
        <v>33</v>
      </c>
      <c r="Q43" s="34" t="s">
        <v>34</v>
      </c>
      <c r="R43" s="35" t="s">
        <v>35</v>
      </c>
    </row>
    <row r="44" spans="2:18" ht="14.4">
      <c r="B44" s="19" t="s">
        <v>36</v>
      </c>
      <c r="C44" s="12">
        <v>1</v>
      </c>
      <c r="D44" s="27"/>
      <c r="E44" s="22"/>
      <c r="F44" s="23"/>
      <c r="G44" s="29">
        <f>E44-F44</f>
        <v>0</v>
      </c>
      <c r="H44" s="22"/>
      <c r="I44" s="23"/>
      <c r="J44" s="29">
        <f>H44-I44</f>
        <v>0</v>
      </c>
      <c r="K44" s="22"/>
      <c r="L44" s="23"/>
      <c r="M44" s="31">
        <f>K44-L44</f>
        <v>0</v>
      </c>
      <c r="O44" s="15"/>
      <c r="P44" s="14"/>
      <c r="Q44" s="14"/>
      <c r="R44" s="36">
        <v>0</v>
      </c>
    </row>
    <row r="45" spans="2:18" ht="14.4">
      <c r="B45" s="19" t="s">
        <v>36</v>
      </c>
      <c r="C45" s="12">
        <v>2</v>
      </c>
      <c r="D45" s="27"/>
      <c r="E45" s="22"/>
      <c r="F45" s="23"/>
      <c r="G45" s="29">
        <f t="shared" ref="G45:G54" si="6">E45-F45</f>
        <v>0</v>
      </c>
      <c r="H45" s="22"/>
      <c r="I45" s="23"/>
      <c r="J45" s="29">
        <f t="shared" ref="J45:J54" si="7">H45-I45</f>
        <v>0</v>
      </c>
      <c r="K45" s="22"/>
      <c r="L45" s="23"/>
      <c r="M45" s="31">
        <f t="shared" ref="M45:M54" si="8">K45-L45</f>
        <v>0</v>
      </c>
      <c r="O45" s="15"/>
      <c r="P45" s="14"/>
      <c r="Q45" s="14"/>
      <c r="R45" s="36">
        <v>0</v>
      </c>
    </row>
    <row r="46" spans="2:18" ht="14.4">
      <c r="B46" s="19" t="s">
        <v>36</v>
      </c>
      <c r="C46" s="12">
        <v>3</v>
      </c>
      <c r="D46" s="27"/>
      <c r="E46" s="22"/>
      <c r="F46" s="23"/>
      <c r="G46" s="29">
        <f t="shared" si="6"/>
        <v>0</v>
      </c>
      <c r="H46" s="22"/>
      <c r="I46" s="23"/>
      <c r="J46" s="29">
        <f t="shared" si="7"/>
        <v>0</v>
      </c>
      <c r="K46" s="22"/>
      <c r="L46" s="23"/>
      <c r="M46" s="31">
        <f t="shared" si="8"/>
        <v>0</v>
      </c>
      <c r="O46" s="15"/>
      <c r="P46" s="14"/>
      <c r="Q46" s="14"/>
      <c r="R46" s="36">
        <v>0</v>
      </c>
    </row>
    <row r="47" spans="2:18" ht="14.4">
      <c r="B47" s="19" t="s">
        <v>36</v>
      </c>
      <c r="C47" s="12">
        <v>4</v>
      </c>
      <c r="D47" s="27"/>
      <c r="E47" s="22"/>
      <c r="F47" s="23"/>
      <c r="G47" s="29">
        <f t="shared" si="6"/>
        <v>0</v>
      </c>
      <c r="H47" s="22"/>
      <c r="I47" s="23"/>
      <c r="J47" s="29">
        <f t="shared" si="7"/>
        <v>0</v>
      </c>
      <c r="K47" s="22"/>
      <c r="L47" s="23"/>
      <c r="M47" s="31">
        <f t="shared" si="8"/>
        <v>0</v>
      </c>
      <c r="O47" s="15"/>
      <c r="P47" s="14"/>
      <c r="Q47" s="14"/>
      <c r="R47" s="36">
        <v>0</v>
      </c>
    </row>
    <row r="48" spans="2:18" ht="14.4">
      <c r="B48" s="19" t="s">
        <v>36</v>
      </c>
      <c r="C48" s="12">
        <v>5</v>
      </c>
      <c r="D48" s="27"/>
      <c r="E48" s="22"/>
      <c r="F48" s="23"/>
      <c r="G48" s="29">
        <f t="shared" si="6"/>
        <v>0</v>
      </c>
      <c r="H48" s="22"/>
      <c r="I48" s="23"/>
      <c r="J48" s="29">
        <f t="shared" si="7"/>
        <v>0</v>
      </c>
      <c r="K48" s="22"/>
      <c r="L48" s="23"/>
      <c r="M48" s="31">
        <f t="shared" si="8"/>
        <v>0</v>
      </c>
      <c r="O48" s="15"/>
      <c r="P48" s="14"/>
      <c r="Q48" s="14"/>
      <c r="R48" s="36">
        <v>0</v>
      </c>
    </row>
    <row r="49" spans="2:18" ht="14.4">
      <c r="B49" s="19" t="s">
        <v>36</v>
      </c>
      <c r="C49" s="12">
        <v>6</v>
      </c>
      <c r="D49" s="27"/>
      <c r="E49" s="22"/>
      <c r="F49" s="23"/>
      <c r="G49" s="29">
        <f t="shared" si="6"/>
        <v>0</v>
      </c>
      <c r="H49" s="22"/>
      <c r="I49" s="23"/>
      <c r="J49" s="29">
        <f t="shared" si="7"/>
        <v>0</v>
      </c>
      <c r="K49" s="22"/>
      <c r="L49" s="23"/>
      <c r="M49" s="31">
        <f t="shared" si="8"/>
        <v>0</v>
      </c>
      <c r="O49" s="15"/>
      <c r="P49" s="14"/>
      <c r="Q49" s="14"/>
      <c r="R49" s="36">
        <v>0</v>
      </c>
    </row>
    <row r="50" spans="2:18" ht="14.4">
      <c r="B50" s="19" t="s">
        <v>36</v>
      </c>
      <c r="C50" s="12">
        <v>7</v>
      </c>
      <c r="D50" s="27"/>
      <c r="E50" s="22"/>
      <c r="F50" s="23"/>
      <c r="G50" s="29">
        <f t="shared" si="6"/>
        <v>0</v>
      </c>
      <c r="H50" s="22"/>
      <c r="I50" s="23"/>
      <c r="J50" s="29">
        <f t="shared" si="7"/>
        <v>0</v>
      </c>
      <c r="K50" s="22"/>
      <c r="L50" s="23"/>
      <c r="M50" s="31">
        <f t="shared" si="8"/>
        <v>0</v>
      </c>
      <c r="O50" s="15"/>
      <c r="P50" s="14"/>
      <c r="Q50" s="14"/>
      <c r="R50" s="36">
        <v>0</v>
      </c>
    </row>
    <row r="51" spans="2:18" ht="14.4">
      <c r="B51" s="19" t="s">
        <v>36</v>
      </c>
      <c r="C51" s="12">
        <v>8</v>
      </c>
      <c r="D51" s="27"/>
      <c r="E51" s="22"/>
      <c r="F51" s="23"/>
      <c r="G51" s="29">
        <f t="shared" si="6"/>
        <v>0</v>
      </c>
      <c r="H51" s="22"/>
      <c r="I51" s="23"/>
      <c r="J51" s="29">
        <f t="shared" si="7"/>
        <v>0</v>
      </c>
      <c r="K51" s="22"/>
      <c r="L51" s="23"/>
      <c r="M51" s="31">
        <f t="shared" si="8"/>
        <v>0</v>
      </c>
      <c r="O51" s="15"/>
      <c r="P51" s="14"/>
      <c r="Q51" s="14"/>
      <c r="R51" s="36">
        <v>0</v>
      </c>
    </row>
    <row r="52" spans="2:18" ht="14.4">
      <c r="B52" s="19" t="s">
        <v>36</v>
      </c>
      <c r="C52" s="12">
        <v>9</v>
      </c>
      <c r="D52" s="27"/>
      <c r="E52" s="22"/>
      <c r="F52" s="23"/>
      <c r="G52" s="29">
        <f t="shared" si="6"/>
        <v>0</v>
      </c>
      <c r="H52" s="22"/>
      <c r="I52" s="23"/>
      <c r="J52" s="29">
        <f t="shared" si="7"/>
        <v>0</v>
      </c>
      <c r="K52" s="22"/>
      <c r="L52" s="23"/>
      <c r="M52" s="31">
        <f t="shared" si="8"/>
        <v>0</v>
      </c>
      <c r="O52" s="15"/>
      <c r="P52" s="14"/>
      <c r="Q52" s="14"/>
      <c r="R52" s="36">
        <v>0</v>
      </c>
    </row>
    <row r="53" spans="2:18" ht="14.4">
      <c r="B53" s="59" t="s">
        <v>97</v>
      </c>
      <c r="C53" s="60">
        <v>10</v>
      </c>
      <c r="D53" s="61"/>
      <c r="E53" s="62"/>
      <c r="F53" s="63"/>
      <c r="G53" s="29">
        <f t="shared" si="6"/>
        <v>0</v>
      </c>
      <c r="H53" s="62"/>
      <c r="I53" s="63"/>
      <c r="J53" s="29">
        <f t="shared" si="7"/>
        <v>0</v>
      </c>
      <c r="K53" s="62"/>
      <c r="L53" s="63"/>
      <c r="M53" s="31">
        <f t="shared" si="8"/>
        <v>0</v>
      </c>
      <c r="O53" s="64"/>
      <c r="P53" s="65"/>
      <c r="Q53" s="65"/>
      <c r="R53" s="36">
        <v>0</v>
      </c>
    </row>
    <row r="54" spans="2:18" ht="15" thickBot="1">
      <c r="B54" s="20" t="s">
        <v>36</v>
      </c>
      <c r="C54" s="21">
        <v>11</v>
      </c>
      <c r="D54" s="28"/>
      <c r="E54" s="24"/>
      <c r="F54" s="25"/>
      <c r="G54" s="30">
        <f t="shared" si="6"/>
        <v>0</v>
      </c>
      <c r="H54" s="24"/>
      <c r="I54" s="25"/>
      <c r="J54" s="30">
        <f t="shared" si="7"/>
        <v>0</v>
      </c>
      <c r="K54" s="24"/>
      <c r="L54" s="25"/>
      <c r="M54" s="32">
        <f t="shared" si="8"/>
        <v>0</v>
      </c>
      <c r="O54" s="16"/>
      <c r="P54" s="17"/>
      <c r="Q54" s="17"/>
      <c r="R54" s="37">
        <v>0</v>
      </c>
    </row>
    <row r="55" spans="2:18" ht="15" customHeight="1" thickBot="1"/>
    <row r="56" spans="2:18" ht="24.6" customHeight="1" thickBot="1">
      <c r="B56" s="72" t="s">
        <v>47</v>
      </c>
      <c r="C56" s="73"/>
      <c r="D56" s="73"/>
      <c r="E56" s="74"/>
      <c r="F56" s="10"/>
      <c r="G56" s="10"/>
      <c r="H56" s="10"/>
      <c r="I56" s="10"/>
      <c r="J56" s="10"/>
      <c r="K56" s="10"/>
      <c r="L56" s="10"/>
      <c r="M56" s="10"/>
    </row>
    <row r="57" spans="2:18" ht="9.6" customHeight="1" thickBot="1">
      <c r="F57" s="10"/>
      <c r="G57" s="10"/>
    </row>
    <row r="58" spans="2:18" ht="24.6" customHeight="1" thickBot="1">
      <c r="B58" s="69" t="s">
        <v>20</v>
      </c>
      <c r="C58" s="70"/>
      <c r="D58" s="70"/>
      <c r="E58" s="78"/>
      <c r="F58" s="10"/>
      <c r="G58" s="10"/>
      <c r="O58" s="69" t="s">
        <v>21</v>
      </c>
      <c r="P58" s="78"/>
    </row>
    <row r="59" spans="2:18" ht="8.4" customHeight="1" thickBot="1"/>
    <row r="60" spans="2:18" ht="22.2" customHeight="1">
      <c r="B60" s="82" t="s">
        <v>22</v>
      </c>
      <c r="C60" s="79" t="s">
        <v>23</v>
      </c>
      <c r="D60" s="85" t="s">
        <v>24</v>
      </c>
      <c r="E60" s="79" t="s">
        <v>48</v>
      </c>
      <c r="F60" s="80"/>
      <c r="G60" s="80"/>
      <c r="H60" s="79" t="s">
        <v>49</v>
      </c>
      <c r="I60" s="80"/>
      <c r="J60" s="80"/>
      <c r="K60" s="79" t="s">
        <v>50</v>
      </c>
      <c r="L60" s="80"/>
      <c r="M60" s="81"/>
      <c r="O60" s="75" t="s">
        <v>51</v>
      </c>
      <c r="P60" s="76"/>
      <c r="Q60" s="76"/>
      <c r="R60" s="77"/>
    </row>
    <row r="61" spans="2:18" ht="19.2" customHeight="1">
      <c r="B61" s="83"/>
      <c r="C61" s="84"/>
      <c r="D61" s="86"/>
      <c r="E61" s="11" t="s">
        <v>29</v>
      </c>
      <c r="F61" s="18" t="s">
        <v>30</v>
      </c>
      <c r="G61" s="26" t="s">
        <v>31</v>
      </c>
      <c r="H61" s="11" t="s">
        <v>29</v>
      </c>
      <c r="I61" s="18" t="s">
        <v>30</v>
      </c>
      <c r="J61" s="26" t="s">
        <v>31</v>
      </c>
      <c r="K61" s="11" t="s">
        <v>29</v>
      </c>
      <c r="L61" s="18" t="s">
        <v>30</v>
      </c>
      <c r="M61" s="38" t="s">
        <v>31</v>
      </c>
      <c r="O61" s="33" t="s">
        <v>32</v>
      </c>
      <c r="P61" s="34" t="s">
        <v>33</v>
      </c>
      <c r="Q61" s="34" t="s">
        <v>34</v>
      </c>
      <c r="R61" s="35" t="s">
        <v>35</v>
      </c>
    </row>
    <row r="62" spans="2:18" ht="14.4">
      <c r="B62" s="19" t="s">
        <v>36</v>
      </c>
      <c r="C62" s="12">
        <v>1</v>
      </c>
      <c r="D62" s="27"/>
      <c r="E62" s="22"/>
      <c r="F62" s="23"/>
      <c r="G62" s="29">
        <f>E62-F62</f>
        <v>0</v>
      </c>
      <c r="H62" s="22"/>
      <c r="I62" s="23"/>
      <c r="J62" s="29">
        <f>H62-I62</f>
        <v>0</v>
      </c>
      <c r="K62" s="22"/>
      <c r="L62" s="23"/>
      <c r="M62" s="31">
        <f>K62-L62</f>
        <v>0</v>
      </c>
      <c r="O62" s="15"/>
      <c r="P62" s="14"/>
      <c r="Q62" s="14"/>
      <c r="R62" s="36">
        <v>0</v>
      </c>
    </row>
    <row r="63" spans="2:18" ht="14.4">
      <c r="B63" s="19" t="s">
        <v>36</v>
      </c>
      <c r="C63" s="12">
        <v>2</v>
      </c>
      <c r="D63" s="27"/>
      <c r="E63" s="22"/>
      <c r="F63" s="23"/>
      <c r="G63" s="29">
        <f t="shared" ref="G63:G72" si="9">E63-F63</f>
        <v>0</v>
      </c>
      <c r="H63" s="22"/>
      <c r="I63" s="23"/>
      <c r="J63" s="29">
        <f t="shared" ref="J63:J72" si="10">H63-I63</f>
        <v>0</v>
      </c>
      <c r="K63" s="22"/>
      <c r="L63" s="23"/>
      <c r="M63" s="31">
        <f t="shared" ref="M63:M72" si="11">K63-L63</f>
        <v>0</v>
      </c>
      <c r="O63" s="15"/>
      <c r="P63" s="14"/>
      <c r="Q63" s="14"/>
      <c r="R63" s="36">
        <v>0</v>
      </c>
    </row>
    <row r="64" spans="2:18" ht="14.4">
      <c r="B64" s="19" t="s">
        <v>36</v>
      </c>
      <c r="C64" s="12">
        <v>3</v>
      </c>
      <c r="D64" s="27"/>
      <c r="E64" s="22"/>
      <c r="F64" s="23"/>
      <c r="G64" s="29">
        <f t="shared" si="9"/>
        <v>0</v>
      </c>
      <c r="H64" s="22"/>
      <c r="I64" s="23"/>
      <c r="J64" s="29">
        <f t="shared" si="10"/>
        <v>0</v>
      </c>
      <c r="K64" s="22"/>
      <c r="L64" s="23"/>
      <c r="M64" s="31">
        <f t="shared" si="11"/>
        <v>0</v>
      </c>
      <c r="O64" s="15"/>
      <c r="P64" s="14"/>
      <c r="Q64" s="14"/>
      <c r="R64" s="36">
        <v>0</v>
      </c>
    </row>
    <row r="65" spans="2:18" ht="14.4">
      <c r="B65" s="19" t="s">
        <v>36</v>
      </c>
      <c r="C65" s="12">
        <v>4</v>
      </c>
      <c r="D65" s="27"/>
      <c r="E65" s="22"/>
      <c r="F65" s="23"/>
      <c r="G65" s="29">
        <f t="shared" si="9"/>
        <v>0</v>
      </c>
      <c r="H65" s="22"/>
      <c r="I65" s="23"/>
      <c r="J65" s="29">
        <f t="shared" si="10"/>
        <v>0</v>
      </c>
      <c r="K65" s="22"/>
      <c r="L65" s="23"/>
      <c r="M65" s="31">
        <f t="shared" si="11"/>
        <v>0</v>
      </c>
      <c r="O65" s="15"/>
      <c r="P65" s="14"/>
      <c r="Q65" s="14"/>
      <c r="R65" s="36">
        <v>0</v>
      </c>
    </row>
    <row r="66" spans="2:18" ht="14.4">
      <c r="B66" s="19" t="s">
        <v>36</v>
      </c>
      <c r="C66" s="12">
        <v>5</v>
      </c>
      <c r="D66" s="27"/>
      <c r="E66" s="22"/>
      <c r="F66" s="23"/>
      <c r="G66" s="29">
        <f t="shared" si="9"/>
        <v>0</v>
      </c>
      <c r="H66" s="22"/>
      <c r="I66" s="23"/>
      <c r="J66" s="29">
        <f t="shared" si="10"/>
        <v>0</v>
      </c>
      <c r="K66" s="22"/>
      <c r="L66" s="23"/>
      <c r="M66" s="31">
        <f t="shared" si="11"/>
        <v>0</v>
      </c>
      <c r="O66" s="15"/>
      <c r="P66" s="14"/>
      <c r="Q66" s="14"/>
      <c r="R66" s="36">
        <v>0</v>
      </c>
    </row>
    <row r="67" spans="2:18" ht="14.4">
      <c r="B67" s="19" t="s">
        <v>36</v>
      </c>
      <c r="C67" s="12">
        <v>6</v>
      </c>
      <c r="D67" s="27"/>
      <c r="E67" s="22"/>
      <c r="F67" s="23"/>
      <c r="G67" s="29">
        <f t="shared" si="9"/>
        <v>0</v>
      </c>
      <c r="H67" s="22"/>
      <c r="I67" s="23"/>
      <c r="J67" s="29">
        <f t="shared" si="10"/>
        <v>0</v>
      </c>
      <c r="K67" s="22"/>
      <c r="L67" s="23"/>
      <c r="M67" s="31">
        <f t="shared" si="11"/>
        <v>0</v>
      </c>
      <c r="O67" s="15"/>
      <c r="P67" s="14"/>
      <c r="Q67" s="14"/>
      <c r="R67" s="36">
        <v>0</v>
      </c>
    </row>
    <row r="68" spans="2:18" ht="14.4">
      <c r="B68" s="19" t="s">
        <v>36</v>
      </c>
      <c r="C68" s="12">
        <v>7</v>
      </c>
      <c r="D68" s="27"/>
      <c r="E68" s="22"/>
      <c r="F68" s="23"/>
      <c r="G68" s="29">
        <f t="shared" si="9"/>
        <v>0</v>
      </c>
      <c r="H68" s="22"/>
      <c r="I68" s="23"/>
      <c r="J68" s="29">
        <f t="shared" si="10"/>
        <v>0</v>
      </c>
      <c r="K68" s="22"/>
      <c r="L68" s="23"/>
      <c r="M68" s="31">
        <f t="shared" si="11"/>
        <v>0</v>
      </c>
      <c r="O68" s="15"/>
      <c r="P68" s="14"/>
      <c r="Q68" s="14"/>
      <c r="R68" s="36">
        <v>0</v>
      </c>
    </row>
    <row r="69" spans="2:18" ht="14.4">
      <c r="B69" s="19" t="s">
        <v>36</v>
      </c>
      <c r="C69" s="12">
        <v>8</v>
      </c>
      <c r="D69" s="27"/>
      <c r="E69" s="22"/>
      <c r="F69" s="23"/>
      <c r="G69" s="29">
        <f t="shared" si="9"/>
        <v>0</v>
      </c>
      <c r="H69" s="22"/>
      <c r="I69" s="23"/>
      <c r="J69" s="29">
        <f t="shared" si="10"/>
        <v>0</v>
      </c>
      <c r="K69" s="22"/>
      <c r="L69" s="23"/>
      <c r="M69" s="31">
        <f t="shared" si="11"/>
        <v>0</v>
      </c>
      <c r="O69" s="15"/>
      <c r="P69" s="14"/>
      <c r="Q69" s="14"/>
      <c r="R69" s="36">
        <v>0</v>
      </c>
    </row>
    <row r="70" spans="2:18" ht="14.4">
      <c r="B70" s="19" t="s">
        <v>36</v>
      </c>
      <c r="C70" s="12">
        <v>9</v>
      </c>
      <c r="D70" s="27"/>
      <c r="E70" s="22"/>
      <c r="F70" s="23"/>
      <c r="G70" s="29">
        <f t="shared" si="9"/>
        <v>0</v>
      </c>
      <c r="H70" s="22"/>
      <c r="I70" s="23"/>
      <c r="J70" s="29">
        <f t="shared" si="10"/>
        <v>0</v>
      </c>
      <c r="K70" s="22"/>
      <c r="L70" s="23"/>
      <c r="M70" s="31">
        <f t="shared" si="11"/>
        <v>0</v>
      </c>
      <c r="O70" s="15"/>
      <c r="P70" s="14"/>
      <c r="Q70" s="14"/>
      <c r="R70" s="36">
        <v>0</v>
      </c>
    </row>
    <row r="71" spans="2:18" ht="14.4">
      <c r="B71" s="59" t="s">
        <v>36</v>
      </c>
      <c r="C71" s="60">
        <v>10</v>
      </c>
      <c r="D71" s="61"/>
      <c r="E71" s="62"/>
      <c r="F71" s="63"/>
      <c r="G71" s="29">
        <f t="shared" si="9"/>
        <v>0</v>
      </c>
      <c r="H71" s="62"/>
      <c r="I71" s="63"/>
      <c r="J71" s="29">
        <f t="shared" si="10"/>
        <v>0</v>
      </c>
      <c r="K71" s="62"/>
      <c r="L71" s="63"/>
      <c r="M71" s="31">
        <f t="shared" si="11"/>
        <v>0</v>
      </c>
      <c r="O71" s="64"/>
      <c r="P71" s="65"/>
      <c r="Q71" s="65"/>
      <c r="R71" s="36">
        <v>0</v>
      </c>
    </row>
    <row r="72" spans="2:18" ht="15" thickBot="1">
      <c r="B72" s="20" t="s">
        <v>36</v>
      </c>
      <c r="C72" s="21">
        <v>11</v>
      </c>
      <c r="D72" s="28"/>
      <c r="E72" s="24"/>
      <c r="F72" s="25"/>
      <c r="G72" s="30">
        <f t="shared" si="9"/>
        <v>0</v>
      </c>
      <c r="H72" s="24"/>
      <c r="I72" s="25"/>
      <c r="J72" s="30">
        <f t="shared" si="10"/>
        <v>0</v>
      </c>
      <c r="K72" s="24"/>
      <c r="L72" s="25"/>
      <c r="M72" s="32">
        <f t="shared" si="11"/>
        <v>0</v>
      </c>
      <c r="O72" s="16"/>
      <c r="P72" s="17"/>
      <c r="Q72" s="17"/>
      <c r="R72" s="37">
        <v>0</v>
      </c>
    </row>
    <row r="74" spans="2:18" hidden="1"/>
    <row r="75" spans="2:18" ht="25.2" hidden="1" customHeight="1">
      <c r="D75" s="87" t="s">
        <v>52</v>
      </c>
      <c r="E75" s="88"/>
      <c r="G75" s="87" t="s">
        <v>53</v>
      </c>
      <c r="H75" s="88"/>
      <c r="K75" s="87" t="s">
        <v>54</v>
      </c>
      <c r="L75" s="88"/>
      <c r="O75" s="87" t="s">
        <v>55</v>
      </c>
      <c r="P75" s="88"/>
    </row>
    <row r="76" spans="2:18" ht="23.4" hidden="1" customHeight="1" thickBot="1">
      <c r="D76" s="48" t="s">
        <v>56</v>
      </c>
      <c r="E76" s="5">
        <f>SUM(G8:G18,J8:J18,M8:M18)</f>
        <v>0</v>
      </c>
      <c r="G76" s="48" t="s">
        <v>56</v>
      </c>
      <c r="H76" s="5">
        <f>SUM(F8:F18,I8:I18,L8:L18)</f>
        <v>0</v>
      </c>
      <c r="K76" s="48" t="s">
        <v>56</v>
      </c>
      <c r="L76" s="5">
        <f>SUMIF(Q8:Q18,"Betriebskosten",R8:R18)</f>
        <v>0</v>
      </c>
      <c r="O76" s="48" t="s">
        <v>56</v>
      </c>
      <c r="P76" s="5">
        <f>SUMIF(Q8:Q18,"Rücklage",R8:R18)</f>
        <v>0</v>
      </c>
    </row>
    <row r="77" spans="2:18" ht="14.4" hidden="1" thickBot="1"/>
    <row r="78" spans="2:18" ht="25.2" hidden="1" customHeight="1">
      <c r="D78" s="87" t="s">
        <v>57</v>
      </c>
      <c r="E78" s="88"/>
      <c r="G78" s="87" t="s">
        <v>58</v>
      </c>
      <c r="H78" s="88"/>
      <c r="K78" s="87" t="s">
        <v>59</v>
      </c>
      <c r="L78" s="88"/>
      <c r="O78" s="87" t="s">
        <v>60</v>
      </c>
      <c r="P78" s="88"/>
    </row>
    <row r="79" spans="2:18" ht="23.4" hidden="1" customHeight="1" thickBot="1">
      <c r="D79" s="48" t="s">
        <v>56</v>
      </c>
      <c r="E79" s="5">
        <f>SUM(G26:G36,J26:J36,M26:M36)</f>
        <v>0</v>
      </c>
      <c r="G79" s="48" t="s">
        <v>56</v>
      </c>
      <c r="H79" s="5">
        <f>SUM(F26:F36,I26:I36,L26:L36)</f>
        <v>0</v>
      </c>
      <c r="K79" s="48" t="s">
        <v>56</v>
      </c>
      <c r="L79" s="5">
        <f>SUMIF(Q26:Q36,"Betriebskosten",R26:R36)</f>
        <v>0</v>
      </c>
      <c r="O79" s="48" t="s">
        <v>56</v>
      </c>
      <c r="P79" s="5">
        <f>SUMIF(Q26:Q36,"Rücklage",R26:R36)</f>
        <v>0</v>
      </c>
    </row>
    <row r="80" spans="2:18" ht="14.4" hidden="1" thickBot="1"/>
    <row r="81" spans="4:16" ht="25.2" hidden="1" customHeight="1">
      <c r="D81" s="87" t="s">
        <v>61</v>
      </c>
      <c r="E81" s="88"/>
      <c r="G81" s="87" t="s">
        <v>62</v>
      </c>
      <c r="H81" s="88"/>
      <c r="K81" s="87" t="s">
        <v>63</v>
      </c>
      <c r="L81" s="88"/>
      <c r="O81" s="87" t="s">
        <v>64</v>
      </c>
      <c r="P81" s="88"/>
    </row>
    <row r="82" spans="4:16" ht="23.4" hidden="1" customHeight="1" thickBot="1">
      <c r="D82" s="48" t="s">
        <v>56</v>
      </c>
      <c r="E82" s="5">
        <f>SUM(G44:G54,J44:J54,M44:M54)</f>
        <v>0</v>
      </c>
      <c r="G82" s="48" t="s">
        <v>56</v>
      </c>
      <c r="H82" s="5">
        <f>SUM(F44:F54,I44:I54,L44:L54)</f>
        <v>0</v>
      </c>
      <c r="K82" s="48" t="s">
        <v>56</v>
      </c>
      <c r="L82" s="5">
        <f>SUMIF(Q44:Q54,"Betriebskosten",R44:R54)</f>
        <v>0</v>
      </c>
      <c r="O82" s="48" t="s">
        <v>56</v>
      </c>
      <c r="P82" s="5">
        <f>SUMIF(Q44:Q54,"Rücklage",R44:R54)</f>
        <v>0</v>
      </c>
    </row>
    <row r="83" spans="4:16" ht="14.4" hidden="1" thickBot="1"/>
    <row r="84" spans="4:16" ht="25.2" hidden="1" customHeight="1">
      <c r="D84" s="87" t="s">
        <v>65</v>
      </c>
      <c r="E84" s="88"/>
      <c r="G84" s="87" t="s">
        <v>66</v>
      </c>
      <c r="H84" s="88"/>
      <c r="K84" s="87" t="s">
        <v>67</v>
      </c>
      <c r="L84" s="88"/>
      <c r="O84" s="87" t="s">
        <v>68</v>
      </c>
      <c r="P84" s="88"/>
    </row>
    <row r="85" spans="4:16" ht="23.4" hidden="1" customHeight="1" thickBot="1">
      <c r="D85" s="48" t="s">
        <v>56</v>
      </c>
      <c r="E85" s="5">
        <f>SUM(G62:G72,J62:J72,M62:M72)</f>
        <v>0</v>
      </c>
      <c r="G85" s="48" t="s">
        <v>56</v>
      </c>
      <c r="H85" s="5">
        <f>SUM(F62:F72,I62:I72,L62:L72)</f>
        <v>0</v>
      </c>
      <c r="K85" s="48" t="s">
        <v>56</v>
      </c>
      <c r="L85" s="5">
        <f>SUMIF(Q62:Q72,"Betriebskosten",R62:R72)</f>
        <v>0</v>
      </c>
      <c r="O85" s="48" t="s">
        <v>56</v>
      </c>
      <c r="P85" s="5">
        <f>SUMIF(Q62:Q72,"Rücklage",R62:R72)</f>
        <v>0</v>
      </c>
    </row>
    <row r="86" spans="4:16" hidden="1"/>
  </sheetData>
  <mergeCells count="56">
    <mergeCell ref="D84:E84"/>
    <mergeCell ref="G84:H84"/>
    <mergeCell ref="K84:L84"/>
    <mergeCell ref="O75:P75"/>
    <mergeCell ref="O78:P78"/>
    <mergeCell ref="O81:P81"/>
    <mergeCell ref="O84:P84"/>
    <mergeCell ref="K75:L75"/>
    <mergeCell ref="D78:E78"/>
    <mergeCell ref="G78:H78"/>
    <mergeCell ref="K78:L78"/>
    <mergeCell ref="D81:E81"/>
    <mergeCell ref="G81:H81"/>
    <mergeCell ref="K81:L81"/>
    <mergeCell ref="D75:E75"/>
    <mergeCell ref="G75:H75"/>
    <mergeCell ref="K60:M60"/>
    <mergeCell ref="O60:R60"/>
    <mergeCell ref="B22:E22"/>
    <mergeCell ref="O22:P22"/>
    <mergeCell ref="E24:G24"/>
    <mergeCell ref="H24:J24"/>
    <mergeCell ref="K24:M24"/>
    <mergeCell ref="O24:R24"/>
    <mergeCell ref="D24:D25"/>
    <mergeCell ref="H60:J60"/>
    <mergeCell ref="H42:J42"/>
    <mergeCell ref="K42:M42"/>
    <mergeCell ref="O42:R42"/>
    <mergeCell ref="O58:P58"/>
    <mergeCell ref="O40:P40"/>
    <mergeCell ref="B2:E2"/>
    <mergeCell ref="B20:E20"/>
    <mergeCell ref="B60:B61"/>
    <mergeCell ref="C60:C61"/>
    <mergeCell ref="D60:D61"/>
    <mergeCell ref="E60:G60"/>
    <mergeCell ref="B56:E56"/>
    <mergeCell ref="B58:E58"/>
    <mergeCell ref="E42:G42"/>
    <mergeCell ref="B42:B43"/>
    <mergeCell ref="C42:C43"/>
    <mergeCell ref="D42:D43"/>
    <mergeCell ref="B38:E38"/>
    <mergeCell ref="B40:E40"/>
    <mergeCell ref="B24:B25"/>
    <mergeCell ref="C24:C25"/>
    <mergeCell ref="O6:R6"/>
    <mergeCell ref="O4:P4"/>
    <mergeCell ref="B4:E4"/>
    <mergeCell ref="E6:G6"/>
    <mergeCell ref="H6:J6"/>
    <mergeCell ref="K6:M6"/>
    <mergeCell ref="B6:B7"/>
    <mergeCell ref="C6:C7"/>
    <mergeCell ref="D6:D7"/>
  </mergeCells>
  <pageMargins left="0.7" right="0.7" top="0.78740157499999996" bottom="0.78740157499999996"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F944391-7D00-4194-80A3-62510A7FCBEE}">
          <x14:formula1>
            <xm:f>Zuordnung!$A$1:$A$2</xm:f>
          </x14:formula1>
          <xm:sqref>Q8:Q18 Q26:Q36 Q44:Q54 Q62:Q72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3288A-8AB1-4226-879E-D1A9A78AB5B7}">
  <dimension ref="B1:T44"/>
  <sheetViews>
    <sheetView zoomScale="70" zoomScaleNormal="70" workbookViewId="0">
      <selection activeCell="G51" sqref="G51"/>
    </sheetView>
  </sheetViews>
  <sheetFormatPr baseColWidth="10" defaultColWidth="11.3984375" defaultRowHeight="13.8"/>
  <cols>
    <col min="1" max="1" width="3.296875" customWidth="1"/>
    <col min="2" max="2" width="12.8984375" customWidth="1"/>
    <col min="3" max="3" width="30.09765625" customWidth="1"/>
    <col min="4" max="4" width="24.09765625" customWidth="1"/>
    <col min="6" max="6" width="4.8984375" customWidth="1"/>
    <col min="7" max="7" width="12.8984375" customWidth="1"/>
    <col min="8" max="8" width="28.09765625" customWidth="1"/>
    <col min="9" max="9" width="24.8984375" customWidth="1"/>
    <col min="11" max="11" width="6" customWidth="1"/>
    <col min="12" max="12" width="12.69921875" customWidth="1"/>
    <col min="13" max="13" width="30.296875" customWidth="1"/>
    <col min="14" max="14" width="25.09765625" customWidth="1"/>
    <col min="16" max="16" width="6.59765625" customWidth="1"/>
    <col min="17" max="17" width="12.8984375" customWidth="1"/>
    <col min="18" max="18" width="31.69921875" customWidth="1"/>
    <col min="19" max="19" width="25.3984375" customWidth="1"/>
  </cols>
  <sheetData>
    <row r="1" spans="2:20" ht="15" customHeight="1" thickBot="1"/>
    <row r="2" spans="2:20" ht="24.6" customHeight="1" thickBot="1">
      <c r="B2" s="72" t="s">
        <v>69</v>
      </c>
      <c r="C2" s="73"/>
      <c r="D2" s="73"/>
      <c r="E2" s="74"/>
      <c r="G2" s="72" t="s">
        <v>70</v>
      </c>
      <c r="H2" s="73"/>
      <c r="I2" s="73"/>
      <c r="J2" s="74"/>
      <c r="L2" s="72" t="s">
        <v>71</v>
      </c>
      <c r="M2" s="73"/>
      <c r="N2" s="73"/>
      <c r="O2" s="74"/>
      <c r="Q2" s="72" t="s">
        <v>72</v>
      </c>
      <c r="R2" s="73"/>
      <c r="S2" s="73"/>
      <c r="T2" s="74"/>
    </row>
    <row r="3" spans="2:20" ht="15.6" customHeight="1" thickBot="1"/>
    <row r="4" spans="2:20" ht="24.6" customHeight="1">
      <c r="B4" s="67" t="s">
        <v>73</v>
      </c>
      <c r="C4" s="89"/>
      <c r="D4" s="89"/>
      <c r="E4" s="68"/>
      <c r="G4" s="67" t="s">
        <v>74</v>
      </c>
      <c r="H4" s="89"/>
      <c r="I4" s="89"/>
      <c r="J4" s="68"/>
      <c r="L4" s="67" t="s">
        <v>75</v>
      </c>
      <c r="M4" s="89"/>
      <c r="N4" s="89"/>
      <c r="O4" s="68"/>
      <c r="Q4" s="67" t="s">
        <v>76</v>
      </c>
      <c r="R4" s="89"/>
      <c r="S4" s="89"/>
      <c r="T4" s="68"/>
    </row>
    <row r="5" spans="2:20" ht="24.6" customHeight="1">
      <c r="B5" s="39" t="s">
        <v>32</v>
      </c>
      <c r="C5" s="6" t="s">
        <v>33</v>
      </c>
      <c r="D5" s="6" t="s">
        <v>77</v>
      </c>
      <c r="E5" s="40" t="s">
        <v>78</v>
      </c>
      <c r="G5" s="46" t="s">
        <v>32</v>
      </c>
      <c r="H5" s="2" t="s">
        <v>33</v>
      </c>
      <c r="I5" s="6" t="s">
        <v>77</v>
      </c>
      <c r="J5" s="47" t="s">
        <v>78</v>
      </c>
      <c r="L5" s="46" t="s">
        <v>32</v>
      </c>
      <c r="M5" s="2" t="s">
        <v>33</v>
      </c>
      <c r="N5" s="6" t="s">
        <v>77</v>
      </c>
      <c r="O5" s="47" t="s">
        <v>78</v>
      </c>
      <c r="Q5" s="46" t="s">
        <v>32</v>
      </c>
      <c r="R5" s="2" t="s">
        <v>33</v>
      </c>
      <c r="S5" s="6" t="s">
        <v>77</v>
      </c>
      <c r="T5" s="47" t="s">
        <v>78</v>
      </c>
    </row>
    <row r="6" spans="2:20" ht="24.6" customHeight="1">
      <c r="B6" s="41"/>
      <c r="C6" s="7"/>
      <c r="D6" s="7"/>
      <c r="E6" s="42">
        <v>0</v>
      </c>
      <c r="G6" s="41"/>
      <c r="H6" s="7"/>
      <c r="I6" s="7"/>
      <c r="J6" s="42">
        <v>0</v>
      </c>
      <c r="L6" s="41"/>
      <c r="M6" s="7"/>
      <c r="N6" s="7"/>
      <c r="O6" s="42">
        <v>0</v>
      </c>
      <c r="Q6" s="41"/>
      <c r="R6" s="7"/>
      <c r="S6" s="7"/>
      <c r="T6" s="42">
        <v>0</v>
      </c>
    </row>
    <row r="7" spans="2:20" ht="24.6" customHeight="1">
      <c r="B7" s="41"/>
      <c r="C7" s="7"/>
      <c r="D7" s="7"/>
      <c r="E7" s="42">
        <v>0</v>
      </c>
      <c r="G7" s="41"/>
      <c r="H7" s="7"/>
      <c r="I7" s="7"/>
      <c r="J7" s="42">
        <v>0</v>
      </c>
      <c r="L7" s="41"/>
      <c r="M7" s="7"/>
      <c r="N7" s="7"/>
      <c r="O7" s="42">
        <v>0</v>
      </c>
      <c r="Q7" s="41"/>
      <c r="R7" s="7"/>
      <c r="S7" s="7"/>
      <c r="T7" s="42">
        <v>0</v>
      </c>
    </row>
    <row r="8" spans="2:20" ht="24.6" customHeight="1">
      <c r="B8" s="41"/>
      <c r="C8" s="7"/>
      <c r="D8" s="7"/>
      <c r="E8" s="42">
        <v>0</v>
      </c>
      <c r="G8" s="41"/>
      <c r="H8" s="7"/>
      <c r="I8" s="7"/>
      <c r="J8" s="42">
        <v>0</v>
      </c>
      <c r="L8" s="41"/>
      <c r="M8" s="7"/>
      <c r="N8" s="7"/>
      <c r="O8" s="42">
        <v>0</v>
      </c>
      <c r="Q8" s="41"/>
      <c r="R8" s="7"/>
      <c r="S8" s="7"/>
      <c r="T8" s="42">
        <v>0</v>
      </c>
    </row>
    <row r="9" spans="2:20" ht="22.2" customHeight="1">
      <c r="B9" s="41"/>
      <c r="C9" s="7"/>
      <c r="D9" s="7"/>
      <c r="E9" s="42">
        <v>0</v>
      </c>
      <c r="G9" s="41"/>
      <c r="H9" s="7"/>
      <c r="I9" s="7"/>
      <c r="J9" s="42">
        <v>0</v>
      </c>
      <c r="L9" s="41"/>
      <c r="M9" s="7"/>
      <c r="N9" s="7"/>
      <c r="O9" s="42">
        <v>0</v>
      </c>
      <c r="Q9" s="41"/>
      <c r="R9" s="7"/>
      <c r="S9" s="7"/>
      <c r="T9" s="42">
        <v>0</v>
      </c>
    </row>
    <row r="10" spans="2:20" ht="22.2" customHeight="1">
      <c r="B10" s="41"/>
      <c r="C10" s="7"/>
      <c r="D10" s="7"/>
      <c r="E10" s="42">
        <v>0</v>
      </c>
      <c r="G10" s="41"/>
      <c r="H10" s="7"/>
      <c r="I10" s="7"/>
      <c r="J10" s="42">
        <v>0</v>
      </c>
      <c r="L10" s="41"/>
      <c r="M10" s="7"/>
      <c r="N10" s="7"/>
      <c r="O10" s="42">
        <v>0</v>
      </c>
      <c r="Q10" s="41"/>
      <c r="R10" s="7"/>
      <c r="S10" s="7"/>
      <c r="T10" s="42">
        <v>0</v>
      </c>
    </row>
    <row r="11" spans="2:20" ht="22.2" customHeight="1">
      <c r="B11" s="41"/>
      <c r="C11" s="7"/>
      <c r="D11" s="7"/>
      <c r="E11" s="42">
        <v>0</v>
      </c>
      <c r="G11" s="41"/>
      <c r="H11" s="7"/>
      <c r="I11" s="7"/>
      <c r="J11" s="42">
        <v>0</v>
      </c>
      <c r="L11" s="41"/>
      <c r="M11" s="7"/>
      <c r="N11" s="7"/>
      <c r="O11" s="42">
        <v>0</v>
      </c>
      <c r="Q11" s="41"/>
      <c r="R11" s="7"/>
      <c r="S11" s="7"/>
      <c r="T11" s="42">
        <v>0</v>
      </c>
    </row>
    <row r="12" spans="2:20" ht="22.2" customHeight="1">
      <c r="B12" s="41"/>
      <c r="C12" s="7"/>
      <c r="D12" s="7"/>
      <c r="E12" s="42">
        <v>0</v>
      </c>
      <c r="G12" s="41"/>
      <c r="H12" s="7"/>
      <c r="I12" s="7"/>
      <c r="J12" s="42">
        <v>0</v>
      </c>
      <c r="L12" s="41"/>
      <c r="M12" s="7"/>
      <c r="N12" s="7"/>
      <c r="O12" s="42">
        <v>0</v>
      </c>
      <c r="Q12" s="41"/>
      <c r="R12" s="7"/>
      <c r="S12" s="7"/>
      <c r="T12" s="42">
        <v>0</v>
      </c>
    </row>
    <row r="13" spans="2:20" ht="22.2" customHeight="1">
      <c r="B13" s="41"/>
      <c r="C13" s="7"/>
      <c r="D13" s="7"/>
      <c r="E13" s="42">
        <v>0</v>
      </c>
      <c r="G13" s="41"/>
      <c r="H13" s="7"/>
      <c r="I13" s="7"/>
      <c r="J13" s="42">
        <v>0</v>
      </c>
      <c r="L13" s="41"/>
      <c r="M13" s="7"/>
      <c r="N13" s="7"/>
      <c r="O13" s="42">
        <v>0</v>
      </c>
      <c r="Q13" s="41"/>
      <c r="R13" s="7"/>
      <c r="S13" s="7"/>
      <c r="T13" s="42">
        <v>0</v>
      </c>
    </row>
    <row r="14" spans="2:20" ht="23.4" customHeight="1" thickBot="1">
      <c r="B14" s="43"/>
      <c r="C14" s="44"/>
      <c r="D14" s="44"/>
      <c r="E14" s="45">
        <v>0</v>
      </c>
      <c r="G14" s="43"/>
      <c r="H14" s="44"/>
      <c r="I14" s="44"/>
      <c r="J14" s="45">
        <v>0</v>
      </c>
      <c r="L14" s="43"/>
      <c r="M14" s="44"/>
      <c r="N14" s="44"/>
      <c r="O14" s="45">
        <v>0</v>
      </c>
      <c r="Q14" s="43"/>
      <c r="R14" s="44"/>
      <c r="S14" s="44"/>
      <c r="T14" s="45">
        <v>0</v>
      </c>
    </row>
    <row r="15" spans="2:20" ht="15.6" customHeight="1" thickBot="1"/>
    <row r="16" spans="2:20" ht="24.6" customHeight="1">
      <c r="B16" s="67" t="s">
        <v>79</v>
      </c>
      <c r="C16" s="89"/>
      <c r="D16" s="89"/>
      <c r="E16" s="68"/>
      <c r="G16" s="67" t="s">
        <v>80</v>
      </c>
      <c r="H16" s="89"/>
      <c r="I16" s="89"/>
      <c r="J16" s="68"/>
      <c r="L16" s="67" t="s">
        <v>81</v>
      </c>
      <c r="M16" s="89"/>
      <c r="N16" s="89"/>
      <c r="O16" s="68"/>
      <c r="Q16" s="67" t="s">
        <v>82</v>
      </c>
      <c r="R16" s="89"/>
      <c r="S16" s="89"/>
      <c r="T16" s="68"/>
    </row>
    <row r="17" spans="2:20" ht="24.6" customHeight="1">
      <c r="B17" s="46" t="s">
        <v>32</v>
      </c>
      <c r="C17" s="2" t="s">
        <v>33</v>
      </c>
      <c r="D17" s="6" t="s">
        <v>77</v>
      </c>
      <c r="E17" s="47" t="s">
        <v>78</v>
      </c>
      <c r="G17" s="46" t="s">
        <v>32</v>
      </c>
      <c r="H17" s="2" t="s">
        <v>33</v>
      </c>
      <c r="I17" s="6" t="s">
        <v>77</v>
      </c>
      <c r="J17" s="47" t="s">
        <v>78</v>
      </c>
      <c r="L17" s="46" t="s">
        <v>32</v>
      </c>
      <c r="M17" s="2" t="s">
        <v>33</v>
      </c>
      <c r="N17" s="6" t="s">
        <v>77</v>
      </c>
      <c r="O17" s="47" t="s">
        <v>78</v>
      </c>
      <c r="Q17" s="46" t="s">
        <v>32</v>
      </c>
      <c r="R17" s="2" t="s">
        <v>33</v>
      </c>
      <c r="S17" s="6" t="s">
        <v>77</v>
      </c>
      <c r="T17" s="47" t="s">
        <v>78</v>
      </c>
    </row>
    <row r="18" spans="2:20" ht="24.6" customHeight="1">
      <c r="B18" s="41"/>
      <c r="C18" s="7"/>
      <c r="D18" s="7"/>
      <c r="E18" s="42">
        <v>0</v>
      </c>
      <c r="G18" s="41"/>
      <c r="H18" s="7"/>
      <c r="I18" s="7"/>
      <c r="J18" s="42">
        <v>0</v>
      </c>
      <c r="L18" s="41"/>
      <c r="M18" s="7"/>
      <c r="N18" s="7"/>
      <c r="O18" s="42">
        <v>0</v>
      </c>
      <c r="Q18" s="41"/>
      <c r="R18" s="7"/>
      <c r="S18" s="7"/>
      <c r="T18" s="42">
        <v>0</v>
      </c>
    </row>
    <row r="19" spans="2:20" ht="24.6" customHeight="1">
      <c r="B19" s="41"/>
      <c r="C19" s="7"/>
      <c r="D19" s="7"/>
      <c r="E19" s="42">
        <v>0</v>
      </c>
      <c r="G19" s="41"/>
      <c r="H19" s="7"/>
      <c r="I19" s="7"/>
      <c r="J19" s="42">
        <v>0</v>
      </c>
      <c r="L19" s="41"/>
      <c r="M19" s="7"/>
      <c r="N19" s="7"/>
      <c r="O19" s="42">
        <v>0</v>
      </c>
      <c r="Q19" s="41"/>
      <c r="R19" s="7"/>
      <c r="S19" s="7"/>
      <c r="T19" s="42">
        <v>0</v>
      </c>
    </row>
    <row r="20" spans="2:20" ht="24.6" customHeight="1">
      <c r="B20" s="41"/>
      <c r="C20" s="7"/>
      <c r="D20" s="7"/>
      <c r="E20" s="42">
        <v>0</v>
      </c>
      <c r="G20" s="41"/>
      <c r="H20" s="7"/>
      <c r="I20" s="7"/>
      <c r="J20" s="42">
        <v>0</v>
      </c>
      <c r="L20" s="41"/>
      <c r="M20" s="7"/>
      <c r="N20" s="7"/>
      <c r="O20" s="42">
        <v>0</v>
      </c>
      <c r="Q20" s="41"/>
      <c r="R20" s="7"/>
      <c r="S20" s="7"/>
      <c r="T20" s="42">
        <v>0</v>
      </c>
    </row>
    <row r="21" spans="2:20" ht="22.2" customHeight="1">
      <c r="B21" s="41"/>
      <c r="C21" s="7"/>
      <c r="D21" s="7"/>
      <c r="E21" s="42">
        <v>0</v>
      </c>
      <c r="G21" s="41"/>
      <c r="H21" s="7"/>
      <c r="I21" s="7"/>
      <c r="J21" s="42">
        <v>0</v>
      </c>
      <c r="L21" s="41"/>
      <c r="M21" s="7"/>
      <c r="N21" s="7"/>
      <c r="O21" s="42">
        <v>0</v>
      </c>
      <c r="Q21" s="41"/>
      <c r="R21" s="7"/>
      <c r="S21" s="7"/>
      <c r="T21" s="42">
        <v>0</v>
      </c>
    </row>
    <row r="22" spans="2:20" ht="22.2" customHeight="1">
      <c r="B22" s="41"/>
      <c r="C22" s="7"/>
      <c r="D22" s="7"/>
      <c r="E22" s="42">
        <v>0</v>
      </c>
      <c r="G22" s="41"/>
      <c r="H22" s="7"/>
      <c r="I22" s="7"/>
      <c r="J22" s="42">
        <v>0</v>
      </c>
      <c r="L22" s="41"/>
      <c r="M22" s="7"/>
      <c r="N22" s="7"/>
      <c r="O22" s="42">
        <v>0</v>
      </c>
      <c r="Q22" s="41"/>
      <c r="R22" s="7"/>
      <c r="S22" s="7"/>
      <c r="T22" s="42">
        <v>0</v>
      </c>
    </row>
    <row r="23" spans="2:20" ht="22.2" customHeight="1">
      <c r="B23" s="41"/>
      <c r="C23" s="7"/>
      <c r="D23" s="7"/>
      <c r="E23" s="42">
        <v>0</v>
      </c>
      <c r="G23" s="41"/>
      <c r="H23" s="7"/>
      <c r="I23" s="7"/>
      <c r="J23" s="42">
        <v>0</v>
      </c>
      <c r="L23" s="41"/>
      <c r="M23" s="7"/>
      <c r="N23" s="7"/>
      <c r="O23" s="42">
        <v>0</v>
      </c>
      <c r="Q23" s="41"/>
      <c r="R23" s="7"/>
      <c r="S23" s="7"/>
      <c r="T23" s="42">
        <v>0</v>
      </c>
    </row>
    <row r="24" spans="2:20" ht="22.2" customHeight="1">
      <c r="B24" s="41"/>
      <c r="C24" s="7"/>
      <c r="D24" s="7"/>
      <c r="E24" s="42">
        <v>0</v>
      </c>
      <c r="G24" s="41"/>
      <c r="H24" s="7"/>
      <c r="I24" s="7"/>
      <c r="J24" s="42">
        <v>0</v>
      </c>
      <c r="L24" s="41"/>
      <c r="M24" s="7"/>
      <c r="N24" s="7"/>
      <c r="O24" s="42">
        <v>0</v>
      </c>
      <c r="Q24" s="41"/>
      <c r="R24" s="7"/>
      <c r="S24" s="7"/>
      <c r="T24" s="42">
        <v>0</v>
      </c>
    </row>
    <row r="25" spans="2:20" ht="22.2" customHeight="1">
      <c r="B25" s="41"/>
      <c r="C25" s="7"/>
      <c r="D25" s="7"/>
      <c r="E25" s="42">
        <v>0</v>
      </c>
      <c r="G25" s="41"/>
      <c r="H25" s="7"/>
      <c r="I25" s="7"/>
      <c r="J25" s="42">
        <v>0</v>
      </c>
      <c r="L25" s="41"/>
      <c r="M25" s="7"/>
      <c r="N25" s="7"/>
      <c r="O25" s="42">
        <v>0</v>
      </c>
      <c r="Q25" s="41"/>
      <c r="R25" s="7"/>
      <c r="S25" s="7"/>
      <c r="T25" s="42">
        <v>0</v>
      </c>
    </row>
    <row r="26" spans="2:20" ht="23.4" customHeight="1" thickBot="1">
      <c r="B26" s="43"/>
      <c r="C26" s="44"/>
      <c r="D26" s="44"/>
      <c r="E26" s="45">
        <v>0</v>
      </c>
      <c r="G26" s="43"/>
      <c r="H26" s="44"/>
      <c r="I26" s="44"/>
      <c r="J26" s="45">
        <v>0</v>
      </c>
      <c r="L26" s="43"/>
      <c r="M26" s="44"/>
      <c r="N26" s="44"/>
      <c r="O26" s="45">
        <v>0</v>
      </c>
      <c r="Q26" s="43"/>
      <c r="R26" s="44"/>
      <c r="S26" s="44"/>
      <c r="T26" s="45">
        <v>0</v>
      </c>
    </row>
    <row r="27" spans="2:20" ht="15.6" customHeight="1" thickBot="1"/>
    <row r="28" spans="2:20" ht="24.6" customHeight="1">
      <c r="B28" s="67" t="s">
        <v>83</v>
      </c>
      <c r="C28" s="89"/>
      <c r="D28" s="89"/>
      <c r="E28" s="68"/>
      <c r="G28" s="67" t="s">
        <v>84</v>
      </c>
      <c r="H28" s="89"/>
      <c r="I28" s="89"/>
      <c r="J28" s="68"/>
      <c r="L28" s="67" t="s">
        <v>85</v>
      </c>
      <c r="M28" s="89"/>
      <c r="N28" s="89"/>
      <c r="O28" s="68"/>
      <c r="Q28" s="67" t="s">
        <v>86</v>
      </c>
      <c r="R28" s="89"/>
      <c r="S28" s="89"/>
      <c r="T28" s="68"/>
    </row>
    <row r="29" spans="2:20" ht="24.6" customHeight="1">
      <c r="B29" s="39" t="s">
        <v>32</v>
      </c>
      <c r="C29" s="6" t="s">
        <v>33</v>
      </c>
      <c r="D29" s="6" t="s">
        <v>77</v>
      </c>
      <c r="E29" s="47" t="s">
        <v>78</v>
      </c>
      <c r="G29" s="46" t="s">
        <v>32</v>
      </c>
      <c r="H29" s="2" t="s">
        <v>33</v>
      </c>
      <c r="I29" s="6" t="s">
        <v>77</v>
      </c>
      <c r="J29" s="47" t="s">
        <v>78</v>
      </c>
      <c r="L29" s="46" t="s">
        <v>32</v>
      </c>
      <c r="M29" s="2" t="s">
        <v>33</v>
      </c>
      <c r="N29" s="6" t="s">
        <v>77</v>
      </c>
      <c r="O29" s="47" t="s">
        <v>78</v>
      </c>
      <c r="Q29" s="46" t="s">
        <v>32</v>
      </c>
      <c r="R29" s="2" t="s">
        <v>33</v>
      </c>
      <c r="S29" s="6" t="s">
        <v>77</v>
      </c>
      <c r="T29" s="47" t="s">
        <v>78</v>
      </c>
    </row>
    <row r="30" spans="2:20" ht="24.6" customHeight="1">
      <c r="B30" s="41"/>
      <c r="C30" s="7"/>
      <c r="D30" s="7"/>
      <c r="E30" s="42">
        <v>0</v>
      </c>
      <c r="G30" s="41"/>
      <c r="H30" s="7"/>
      <c r="I30" s="7"/>
      <c r="J30" s="42">
        <v>0</v>
      </c>
      <c r="L30" s="41"/>
      <c r="M30" s="7"/>
      <c r="N30" s="7"/>
      <c r="O30" s="42">
        <v>0</v>
      </c>
      <c r="Q30" s="41"/>
      <c r="R30" s="7"/>
      <c r="S30" s="7"/>
      <c r="T30" s="42">
        <v>0</v>
      </c>
    </row>
    <row r="31" spans="2:20" ht="24.6" customHeight="1">
      <c r="B31" s="41"/>
      <c r="C31" s="7"/>
      <c r="D31" s="7"/>
      <c r="E31" s="42">
        <v>0</v>
      </c>
      <c r="G31" s="41"/>
      <c r="H31" s="7"/>
      <c r="I31" s="7"/>
      <c r="J31" s="42">
        <v>0</v>
      </c>
      <c r="L31" s="41"/>
      <c r="M31" s="7"/>
      <c r="N31" s="7"/>
      <c r="O31" s="42">
        <v>0</v>
      </c>
      <c r="Q31" s="41"/>
      <c r="R31" s="7"/>
      <c r="S31" s="7"/>
      <c r="T31" s="42">
        <v>0</v>
      </c>
    </row>
    <row r="32" spans="2:20" ht="24.6" customHeight="1">
      <c r="B32" s="41"/>
      <c r="C32" s="7"/>
      <c r="D32" s="7"/>
      <c r="E32" s="42">
        <v>0</v>
      </c>
      <c r="G32" s="41"/>
      <c r="H32" s="7"/>
      <c r="I32" s="7"/>
      <c r="J32" s="42">
        <v>0</v>
      </c>
      <c r="L32" s="41"/>
      <c r="M32" s="7"/>
      <c r="N32" s="7"/>
      <c r="O32" s="42">
        <v>0</v>
      </c>
      <c r="Q32" s="41"/>
      <c r="R32" s="7"/>
      <c r="S32" s="7"/>
      <c r="T32" s="42">
        <v>0</v>
      </c>
    </row>
    <row r="33" spans="2:20" ht="22.2" customHeight="1">
      <c r="B33" s="41"/>
      <c r="C33" s="7"/>
      <c r="D33" s="7"/>
      <c r="E33" s="42">
        <v>0</v>
      </c>
      <c r="G33" s="41"/>
      <c r="H33" s="7"/>
      <c r="I33" s="7"/>
      <c r="J33" s="42">
        <v>0</v>
      </c>
      <c r="L33" s="41"/>
      <c r="M33" s="7"/>
      <c r="N33" s="7"/>
      <c r="O33" s="42">
        <v>0</v>
      </c>
      <c r="Q33" s="41"/>
      <c r="R33" s="7"/>
      <c r="S33" s="7"/>
      <c r="T33" s="42">
        <v>0</v>
      </c>
    </row>
    <row r="34" spans="2:20" ht="22.2" customHeight="1">
      <c r="B34" s="41"/>
      <c r="C34" s="7"/>
      <c r="D34" s="7"/>
      <c r="E34" s="42">
        <v>0</v>
      </c>
      <c r="G34" s="41"/>
      <c r="H34" s="7"/>
      <c r="I34" s="7"/>
      <c r="J34" s="42">
        <v>0</v>
      </c>
      <c r="L34" s="41"/>
      <c r="M34" s="7"/>
      <c r="N34" s="7"/>
      <c r="O34" s="42">
        <v>0</v>
      </c>
      <c r="Q34" s="41"/>
      <c r="R34" s="7"/>
      <c r="S34" s="7"/>
      <c r="T34" s="42">
        <v>0</v>
      </c>
    </row>
    <row r="35" spans="2:20" ht="22.2" customHeight="1">
      <c r="B35" s="41"/>
      <c r="C35" s="7"/>
      <c r="D35" s="7"/>
      <c r="E35" s="42">
        <v>0</v>
      </c>
      <c r="G35" s="41"/>
      <c r="H35" s="7"/>
      <c r="I35" s="7"/>
      <c r="J35" s="42">
        <v>0</v>
      </c>
      <c r="L35" s="41"/>
      <c r="M35" s="7"/>
      <c r="N35" s="7"/>
      <c r="O35" s="42">
        <v>0</v>
      </c>
      <c r="Q35" s="41"/>
      <c r="R35" s="7"/>
      <c r="S35" s="7"/>
      <c r="T35" s="42">
        <v>0</v>
      </c>
    </row>
    <row r="36" spans="2:20" ht="22.2" customHeight="1">
      <c r="B36" s="41"/>
      <c r="C36" s="7"/>
      <c r="D36" s="7"/>
      <c r="E36" s="42">
        <v>0</v>
      </c>
      <c r="G36" s="41"/>
      <c r="H36" s="7"/>
      <c r="I36" s="7"/>
      <c r="J36" s="42">
        <v>0</v>
      </c>
      <c r="L36" s="41"/>
      <c r="M36" s="7"/>
      <c r="N36" s="7"/>
      <c r="O36" s="42">
        <v>0</v>
      </c>
      <c r="Q36" s="41"/>
      <c r="R36" s="7"/>
      <c r="S36" s="7"/>
      <c r="T36" s="42">
        <v>0</v>
      </c>
    </row>
    <row r="37" spans="2:20" ht="22.2" customHeight="1">
      <c r="B37" s="41"/>
      <c r="C37" s="7"/>
      <c r="D37" s="7"/>
      <c r="E37" s="42">
        <v>0</v>
      </c>
      <c r="G37" s="41"/>
      <c r="H37" s="7"/>
      <c r="I37" s="7"/>
      <c r="J37" s="42">
        <v>0</v>
      </c>
      <c r="L37" s="41"/>
      <c r="M37" s="7"/>
      <c r="N37" s="7"/>
      <c r="O37" s="42">
        <v>0</v>
      </c>
      <c r="Q37" s="41"/>
      <c r="R37" s="7"/>
      <c r="S37" s="7"/>
      <c r="T37" s="42">
        <v>0</v>
      </c>
    </row>
    <row r="38" spans="2:20" ht="23.4" customHeight="1" thickBot="1">
      <c r="B38" s="43"/>
      <c r="C38" s="44"/>
      <c r="D38" s="44"/>
      <c r="E38" s="45">
        <v>0</v>
      </c>
      <c r="G38" s="43"/>
      <c r="H38" s="44"/>
      <c r="I38" s="44"/>
      <c r="J38" s="45">
        <v>0</v>
      </c>
      <c r="L38" s="43"/>
      <c r="M38" s="44"/>
      <c r="N38" s="44"/>
      <c r="O38" s="45">
        <v>0</v>
      </c>
      <c r="Q38" s="43"/>
      <c r="R38" s="44"/>
      <c r="S38" s="44"/>
      <c r="T38" s="45">
        <v>0</v>
      </c>
    </row>
    <row r="39" spans="2:20" ht="16.2" customHeight="1">
      <c r="G39" s="8"/>
      <c r="H39" s="8"/>
      <c r="I39" s="8"/>
      <c r="J39" s="8"/>
      <c r="L39" s="8"/>
      <c r="M39" s="8"/>
      <c r="N39" s="8"/>
      <c r="O39" s="8"/>
      <c r="Q39" s="8"/>
      <c r="R39" s="8"/>
      <c r="S39" s="8"/>
      <c r="T39" s="8"/>
    </row>
    <row r="40" spans="2:20" ht="26.4" hidden="1" customHeight="1">
      <c r="B40" s="87" t="s">
        <v>87</v>
      </c>
      <c r="C40" s="88"/>
      <c r="G40" s="87" t="s">
        <v>88</v>
      </c>
      <c r="H40" s="88"/>
      <c r="L40" s="87" t="s">
        <v>89</v>
      </c>
      <c r="M40" s="88"/>
      <c r="Q40" s="87" t="s">
        <v>90</v>
      </c>
      <c r="R40" s="88"/>
    </row>
    <row r="41" spans="2:20" ht="23.4" hidden="1" customHeight="1" thickBot="1">
      <c r="B41" s="48" t="s">
        <v>78</v>
      </c>
      <c r="C41" s="5">
        <f>SUMIF(D:D,"Betriebskostenkonto",E:E)</f>
        <v>0</v>
      </c>
      <c r="G41" s="48" t="s">
        <v>78</v>
      </c>
      <c r="H41" s="5">
        <f>SUMIF(I:I,"Betriebskostenkonto",J:J)</f>
        <v>0</v>
      </c>
      <c r="L41" s="48" t="s">
        <v>78</v>
      </c>
      <c r="M41" s="5">
        <f>SUMIF(N:N,"Betriebskostenkonto",O:O)</f>
        <v>0</v>
      </c>
      <c r="Q41" s="48" t="s">
        <v>78</v>
      </c>
      <c r="R41" s="5">
        <f>SUMIF(S:S,"Betriebskostenkonto",T:T)</f>
        <v>0</v>
      </c>
    </row>
    <row r="42" spans="2:20" ht="15" hidden="1" thickBot="1">
      <c r="B42" s="3"/>
      <c r="C42" s="3"/>
      <c r="D42" s="3"/>
      <c r="G42" s="3"/>
      <c r="H42" s="3"/>
      <c r="L42" s="3"/>
      <c r="M42" s="3"/>
      <c r="Q42" s="3"/>
      <c r="R42" s="3"/>
    </row>
    <row r="43" spans="2:20" ht="26.4" hidden="1" customHeight="1">
      <c r="B43" s="87" t="s">
        <v>91</v>
      </c>
      <c r="C43" s="88"/>
      <c r="G43" s="87" t="s">
        <v>92</v>
      </c>
      <c r="H43" s="88"/>
      <c r="L43" s="87" t="s">
        <v>93</v>
      </c>
      <c r="M43" s="88"/>
      <c r="Q43" s="87" t="s">
        <v>94</v>
      </c>
      <c r="R43" s="88"/>
    </row>
    <row r="44" spans="2:20" ht="23.4" hidden="1" customHeight="1" thickBot="1">
      <c r="B44" s="48" t="s">
        <v>78</v>
      </c>
      <c r="C44" s="5">
        <f>SUMIF(D:D,"Rücklagenkonto",E:E)</f>
        <v>0</v>
      </c>
      <c r="G44" s="48" t="s">
        <v>78</v>
      </c>
      <c r="H44" s="5">
        <f>SUMIF(I:I,"Rücklagenkonto",J:J)</f>
        <v>0</v>
      </c>
      <c r="L44" s="48" t="s">
        <v>78</v>
      </c>
      <c r="M44" s="5">
        <f>SUMIF(N:N,"Rücklagenkonto",O:O)</f>
        <v>0</v>
      </c>
      <c r="Q44" s="48" t="s">
        <v>78</v>
      </c>
      <c r="R44" s="5">
        <f>SUMIF(S:S,"Rücklagenkonto",T:T)</f>
        <v>0</v>
      </c>
    </row>
  </sheetData>
  <mergeCells count="24">
    <mergeCell ref="G16:J16"/>
    <mergeCell ref="G28:J28"/>
    <mergeCell ref="B40:C40"/>
    <mergeCell ref="G40:H40"/>
    <mergeCell ref="B2:E2"/>
    <mergeCell ref="B4:E4"/>
    <mergeCell ref="B16:E16"/>
    <mergeCell ref="B28:E28"/>
    <mergeCell ref="B43:C43"/>
    <mergeCell ref="G43:H43"/>
    <mergeCell ref="L43:M43"/>
    <mergeCell ref="Q43:R43"/>
    <mergeCell ref="Q2:T2"/>
    <mergeCell ref="Q4:T4"/>
    <mergeCell ref="Q16:T16"/>
    <mergeCell ref="Q28:T28"/>
    <mergeCell ref="Q40:R40"/>
    <mergeCell ref="L2:O2"/>
    <mergeCell ref="L4:O4"/>
    <mergeCell ref="L16:O16"/>
    <mergeCell ref="L28:O28"/>
    <mergeCell ref="L40:M40"/>
    <mergeCell ref="G2:J2"/>
    <mergeCell ref="G4:J4"/>
  </mergeCells>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63D41B7-F45C-402A-8BE0-CBAF0A6952A8}">
          <x14:formula1>
            <xm:f>Zuordnung!$A$5:$A$6</xm:f>
          </x14:formula1>
          <xm:sqref>D6:D14 D18:D26 D30:D38 I6:I14 I18:I26 I30:I38 N6:N14 N18:N26 N30:N38 S6:S14 S18:S26 S30:S38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D981F-86E4-4562-95C6-4E3C95BCD0D8}">
  <dimension ref="A1:A6"/>
  <sheetViews>
    <sheetView workbookViewId="0">
      <selection activeCell="A7" sqref="A7"/>
    </sheetView>
  </sheetViews>
  <sheetFormatPr baseColWidth="10" defaultColWidth="11.3984375" defaultRowHeight="13.8"/>
  <sheetData>
    <row r="1" spans="1:1">
      <c r="A1" t="s">
        <v>9</v>
      </c>
    </row>
    <row r="2" spans="1:1">
      <c r="A2" t="s">
        <v>10</v>
      </c>
    </row>
    <row r="5" spans="1:1">
      <c r="A5" t="s">
        <v>95</v>
      </c>
    </row>
    <row r="6" spans="1:1">
      <c r="A6" t="s">
        <v>96</v>
      </c>
    </row>
  </sheetData>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D6471-B12E-4D50-8076-6B7F0674C659}">
  <dimension ref="A1:A3"/>
  <sheetViews>
    <sheetView workbookViewId="0">
      <selection activeCell="A4" sqref="A4"/>
    </sheetView>
  </sheetViews>
  <sheetFormatPr baseColWidth="10" defaultColWidth="11.3984375" defaultRowHeight="13.8"/>
  <sheetData>
    <row r="1" spans="1:1">
      <c r="A1" s="1">
        <v>0</v>
      </c>
    </row>
    <row r="2" spans="1:1">
      <c r="A2" s="1">
        <v>0.1</v>
      </c>
    </row>
    <row r="3" spans="1:1">
      <c r="A3" s="1">
        <v>0.2</v>
      </c>
    </row>
  </sheetData>
  <dataValidations count="1">
    <dataValidation type="list" allowBlank="1" showInputMessage="1" showErrorMessage="1" sqref="A1:A3" xr:uid="{6F4D85DB-0F86-40F5-98D6-31FE937EECD1}">
      <formula1>$A$1:$A$3</formula1>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Verwendungshinweise</vt:lpstr>
      <vt:lpstr>Übersicht</vt:lpstr>
      <vt:lpstr>Einnahmen</vt:lpstr>
      <vt:lpstr>Ausgaben</vt:lpstr>
      <vt:lpstr>Zuordnung</vt:lpstr>
      <vt:lpstr>Steuerklassen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Florian Kromer</dc:creator>
  <cp:keywords/>
  <dc:description/>
  <cp:lastModifiedBy>FSM</cp:lastModifiedBy>
  <cp:revision/>
  <dcterms:created xsi:type="dcterms:W3CDTF">2025-01-29T16:07:08Z</dcterms:created>
  <dcterms:modified xsi:type="dcterms:W3CDTF">2025-04-01T10:10:55Z</dcterms:modified>
  <cp:category/>
  <cp:contentStatus/>
</cp:coreProperties>
</file>